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esktop\"/>
    </mc:Choice>
  </mc:AlternateContent>
  <xr:revisionPtr revIDLastSave="0" documentId="8_{CDC8616A-BEBA-4BCA-AB38-5F666BE67512}" xr6:coauthVersionLast="47" xr6:coauthVersionMax="47" xr10:uidLastSave="{00000000-0000-0000-0000-000000000000}"/>
  <bookViews>
    <workbookView xWindow="-93" yWindow="-93" windowWidth="21520" windowHeight="11733" firstSheet="3" activeTab="3" xr2:uid="{00000000-000D-0000-FFFF-FFFF00000000}"/>
  </bookViews>
  <sheets>
    <sheet name="シングルス" sheetId="5" state="hidden" r:id="rId1"/>
    <sheet name="ダブルス" sheetId="9" state="hidden" r:id="rId2"/>
    <sheet name="団体" sheetId="10" state="hidden" r:id="rId3"/>
    <sheet name="春中学団体" sheetId="11" r:id="rId4"/>
    <sheet name="設定" sheetId="8" state="hidden" r:id="rId5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3">春中学団体!$B$2:$X$46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1" l="1"/>
  <c r="R13" i="10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AA13" i="9" s="1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2" authorId="0" shapeId="0" xr:uid="{2F90CC18-D483-4144-9344-69BDC4546BB2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<sst xmlns="http://schemas.openxmlformats.org/spreadsheetml/2006/main" count="313" uniqueCount="117">
  <si>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</si>
  <si>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</si>
  <si>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</si>
  <si>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</si>
  <si>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</si>
  <si>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</si>
  <si>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</si>
  <si>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</si>
  <si>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</si>
  <si>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</si>
  <si>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</si>
  <si>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</si>
  <si>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</si>
  <si>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</si>
  <si>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</si>
  <si>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</si>
  <si>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</si>
  <si>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</si>
  <si>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</si>
  <si>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</si>
  <si>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</si>
  <si>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</si>
  <si>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</si>
  <si>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</si>
  <si>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</si>
  <si>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</si>
  <si>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</si>
  <si>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</si>
  <si>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</si>
  <si>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</si>
  <si>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</si>
  <si>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</si>
  <si>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</si>
  <si>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</si>
  <si>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</si>
  <si>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</si>
  <si>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</si>
  <si>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</si>
  <si>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</si>
  <si>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</si>
  <si>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</si>
  <si>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</si>
  <si>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</si>
  <si>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</si>
  <si>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</si>
  <si>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</si>
  <si>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</si>
  <si>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</si>
  <si>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</si>
  <si>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</si>
  <si>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</si>
  <si>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</si>
  <si>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</si>
  <si>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</si>
  <si>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</si>
  <si>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</si>
  <si>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</si>
  <si>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</si>
  <si>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</si>
  <si>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</si>
  <si>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</si>
  <si>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</si>
  <si>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</si>
  <si>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</si>
  <si>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</si>
  <si>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</si>
  <si>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</si>
  <si>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</si>
  <si>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</si>
  <si>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</si>
  <si>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</si>
  <si>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</si>
  <si>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</si>
  <si>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</si>
  <si>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</si>
  <si>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</si>
  <si>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</si>
  <si>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</si>
  <si>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</si>
  <si>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</si>
  <si>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</si>
  <si>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</si>
  <si>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</si>
  <si>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</si>
  <si>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</si>
  <si>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</si>
  <si>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</si>
  <si>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</si>
  <si>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</si>
  <si>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</si>
  <si>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</si>
  <si>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</si>
  <si>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</si>
  <si>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</si>
  <si>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</si>
  <si>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</si>
  <si>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</si>
  <si>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</si>
  <si>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</si>
  <si>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</si>
  <si>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</si>
  <si>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</si>
  <si>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</si>
  <si>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</si>
  <si>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</si>
  <si>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</si>
  <si>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</si>
  <si>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</si>
  <si>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</si>
  <si>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</si>
  <si>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</si>
  <si>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</si>
  <si>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</si>
  <si>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</si>
  <si>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女子</t>
  </si>
  <si>
    <t>県中学生春季大会（団体）</t>
    <rPh sb="0" eb="1">
      <t>ケン</t>
    </rPh>
    <rPh sb="1" eb="4">
      <t>チュウガクセイ</t>
    </rPh>
    <rPh sb="4" eb="6">
      <t>シュンキ</t>
    </rPh>
    <rPh sb="6" eb="8">
      <t>タイカイ</t>
    </rPh>
    <rPh sb="9" eb="11">
      <t>ダンタイ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</si>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</sst>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2"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zoomScaleNormal="100" workbookViewId="0">
      <selection activeCell="U41" sqref="U41:V41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64" t="s">
        <v>3</v>
      </c>
      <c r="C4" s="64"/>
      <c r="D4" s="64"/>
      <c r="E4" s="64"/>
      <c r="F4" s="64"/>
      <c r="G4" s="64"/>
      <c r="H4" s="65" t="s">
        <v>41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Y4" s="64" t="s">
        <v>2</v>
      </c>
      <c r="Z4" s="64"/>
      <c r="AA4" s="97" t="s">
        <v>114</v>
      </c>
      <c r="AB4" s="98"/>
      <c r="AC4" s="98"/>
      <c r="AD4" s="98"/>
      <c r="AE4" s="99"/>
    </row>
    <row r="5" spans="2:38" ht="17.75" customHeight="1">
      <c r="B5" s="95" t="s">
        <v>104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</row>
    <row r="6" spans="2:38" ht="17.75" customHeigh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3"/>
    </row>
    <row r="7" spans="2:38" ht="9" customHeight="1"/>
    <row r="8" spans="2:38" ht="14.75" customHeight="1">
      <c r="B8" s="77" t="s">
        <v>4</v>
      </c>
      <c r="C8" s="78"/>
      <c r="D8" s="78"/>
      <c r="E8" s="78"/>
      <c r="F8" s="79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80"/>
      <c r="C9" s="81"/>
      <c r="D9" s="81"/>
      <c r="E9" s="81"/>
      <c r="F9" s="82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2"/>
      <c r="T9" s="83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</row>
    <row r="10" spans="2:38" ht="29.45" customHeight="1">
      <c r="B10" s="66" t="s">
        <v>8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2"/>
      <c r="T10" s="86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8"/>
    </row>
    <row r="11" spans="2:38" ht="29.45" customHeight="1">
      <c r="B11" s="66" t="s">
        <v>14</v>
      </c>
      <c r="C11" s="66"/>
      <c r="D11" s="66"/>
      <c r="E11" s="66"/>
      <c r="F11" s="66"/>
      <c r="G11" s="68" t="s">
        <v>16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6" t="s">
        <v>9</v>
      </c>
      <c r="C13" s="66"/>
      <c r="D13" s="66"/>
      <c r="E13" s="66"/>
      <c r="F13" s="66"/>
      <c r="G13" s="45" t="str">
        <f>AA4</f>
        <v>女子</v>
      </c>
      <c r="H13" s="45"/>
      <c r="I13" s="45"/>
      <c r="J13" s="45"/>
      <c r="K13" s="69">
        <f>COUNT(H18:I42)</f>
        <v>0</v>
      </c>
      <c r="L13" s="69"/>
      <c r="M13" s="70"/>
      <c r="N13" s="71" t="s">
        <v>5</v>
      </c>
      <c r="O13" s="45"/>
      <c r="P13" s="72">
        <f>VLOOKUP(H4,設定!$C$3:$H$17,6,FALSE)</f>
        <v>600</v>
      </c>
      <c r="Q13" s="73"/>
      <c r="R13" s="73"/>
      <c r="S13" s="73"/>
      <c r="T13" s="73"/>
      <c r="U13" s="73"/>
      <c r="V13" s="73"/>
      <c r="W13" s="74"/>
      <c r="X13" s="45" t="s">
        <v>28</v>
      </c>
      <c r="Y13" s="45"/>
      <c r="Z13" s="45"/>
      <c r="AA13" s="46">
        <f>K13*P13</f>
        <v>0</v>
      </c>
      <c r="AB13" s="47"/>
      <c r="AC13" s="47"/>
      <c r="AD13" s="47"/>
      <c r="AE13" s="47"/>
      <c r="AF13" s="47"/>
      <c r="AG13" s="47"/>
      <c r="AH13" s="47"/>
      <c r="AI13" s="47"/>
      <c r="AJ13" s="96" t="s">
        <v>88</v>
      </c>
      <c r="AK13" s="71"/>
    </row>
    <row r="14" spans="2:38" ht="8.75" customHeight="1"/>
    <row r="15" spans="2:38" ht="21.5" customHeight="1">
      <c r="B15" s="77"/>
      <c r="C15" s="79"/>
      <c r="D15" s="77" t="s">
        <v>17</v>
      </c>
      <c r="E15" s="78"/>
      <c r="F15" s="78"/>
      <c r="G15" s="78"/>
      <c r="H15" s="136" t="s">
        <v>25</v>
      </c>
      <c r="I15" s="101"/>
      <c r="J15" s="48" t="s">
        <v>1</v>
      </c>
      <c r="K15" s="48"/>
      <c r="L15" s="48"/>
      <c r="M15" s="48"/>
      <c r="N15" s="48"/>
      <c r="O15" s="48"/>
      <c r="P15" s="48"/>
      <c r="Q15" s="48"/>
      <c r="R15" s="48"/>
      <c r="S15" s="75" t="s">
        <v>12</v>
      </c>
      <c r="T15" s="76"/>
      <c r="U15" s="76"/>
      <c r="V15" s="76"/>
      <c r="W15" s="76"/>
      <c r="X15" s="76"/>
      <c r="Y15" s="76"/>
      <c r="Z15" s="76"/>
      <c r="AA15" s="100" t="s">
        <v>19</v>
      </c>
      <c r="AB15" s="101"/>
      <c r="AC15" s="77" t="s">
        <v>20</v>
      </c>
      <c r="AD15" s="79"/>
      <c r="AE15" s="48" t="s">
        <v>4</v>
      </c>
      <c r="AF15" s="48"/>
      <c r="AG15" s="48"/>
      <c r="AH15" s="48"/>
      <c r="AI15" s="48"/>
      <c r="AJ15" s="48"/>
      <c r="AK15" s="48"/>
    </row>
    <row r="16" spans="2:38" ht="16.5" customHeight="1">
      <c r="B16" s="80"/>
      <c r="C16" s="82"/>
      <c r="D16" s="80"/>
      <c r="E16" s="81"/>
      <c r="F16" s="81"/>
      <c r="G16" s="81"/>
      <c r="H16" s="137"/>
      <c r="I16" s="103"/>
      <c r="J16" s="49" t="s">
        <v>24</v>
      </c>
      <c r="K16" s="50"/>
      <c r="L16" s="50"/>
      <c r="M16" s="50"/>
      <c r="N16" s="50"/>
      <c r="O16" s="50"/>
      <c r="P16" s="50"/>
      <c r="Q16" s="50"/>
      <c r="R16" s="51"/>
      <c r="S16" s="75" t="s">
        <v>21</v>
      </c>
      <c r="T16" s="76"/>
      <c r="U16" s="76"/>
      <c r="V16" s="76"/>
      <c r="W16" s="135" t="s">
        <v>22</v>
      </c>
      <c r="X16" s="66"/>
      <c r="Y16" s="66"/>
      <c r="Z16" s="66"/>
      <c r="AA16" s="102"/>
      <c r="AB16" s="103"/>
      <c r="AC16" s="80"/>
      <c r="AD16" s="82"/>
      <c r="AE16" s="49" t="s">
        <v>23</v>
      </c>
      <c r="AF16" s="50"/>
      <c r="AG16" s="50"/>
      <c r="AH16" s="50"/>
      <c r="AI16" s="50"/>
      <c r="AJ16" s="50"/>
      <c r="AK16" s="51"/>
    </row>
    <row r="17" spans="2:37" ht="21.5" customHeight="1">
      <c r="B17" s="37" t="s">
        <v>18</v>
      </c>
      <c r="C17" s="38"/>
      <c r="D17" s="37" t="str">
        <f>_xlfn.IFNA(VLOOKUP(H4,設定!C3:K17,8,FALSE),0)</f>
        <v>ホープス</v>
      </c>
      <c r="E17" s="42"/>
      <c r="F17" s="42"/>
      <c r="G17" s="42"/>
      <c r="H17" s="60">
        <v>3</v>
      </c>
      <c r="I17" s="61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132" t="s">
        <v>26</v>
      </c>
      <c r="T17" s="133"/>
      <c r="U17" s="133"/>
      <c r="V17" s="133"/>
      <c r="W17" s="134" t="s">
        <v>27</v>
      </c>
      <c r="X17" s="64"/>
      <c r="Y17" s="64"/>
      <c r="Z17" s="64"/>
      <c r="AA17" s="43" t="str">
        <f>_xlfn.IFNA(VLOOKUP(H4,設定!C3:K17,9,FALSE),0)</f>
        <v>５年</v>
      </c>
      <c r="AB17" s="44"/>
      <c r="AC17" s="43" t="str">
        <f>_xlfn.IFNA(VLOOKUP(H4,設定!C3:L17,10,FALSE),0)</f>
        <v>P</v>
      </c>
      <c r="AD17" s="44"/>
      <c r="AE17" s="52"/>
      <c r="AF17" s="53"/>
      <c r="AG17" s="53"/>
      <c r="AH17" s="53"/>
      <c r="AI17" s="53"/>
      <c r="AJ17" s="53"/>
      <c r="AK17" s="54"/>
    </row>
    <row r="18" spans="2:37" ht="21.5" customHeight="1">
      <c r="B18" s="37">
        <v>1</v>
      </c>
      <c r="C18" s="38"/>
      <c r="D18" s="39"/>
      <c r="E18" s="40"/>
      <c r="F18" s="40"/>
      <c r="G18" s="40"/>
      <c r="H18" s="62"/>
      <c r="I18" s="63"/>
      <c r="J18" s="24"/>
      <c r="K18" s="25"/>
      <c r="L18" s="25"/>
      <c r="M18" s="25"/>
      <c r="N18" s="25"/>
      <c r="O18" s="25"/>
      <c r="P18" s="25"/>
      <c r="Q18" s="25"/>
      <c r="R18" s="26"/>
      <c r="S18" s="113"/>
      <c r="T18" s="114"/>
      <c r="U18" s="114"/>
      <c r="V18" s="114"/>
      <c r="W18" s="114"/>
      <c r="X18" s="114"/>
      <c r="Y18" s="114"/>
      <c r="Z18" s="62"/>
      <c r="AA18" s="41"/>
      <c r="AB18" s="41"/>
      <c r="AC18" s="58"/>
      <c r="AD18" s="59"/>
      <c r="AE18" s="55"/>
      <c r="AF18" s="56"/>
      <c r="AG18" s="56"/>
      <c r="AH18" s="56"/>
      <c r="AI18" s="56"/>
      <c r="AJ18" s="56"/>
      <c r="AK18" s="57"/>
    </row>
    <row r="19" spans="2:37" ht="21.5" customHeight="1">
      <c r="B19" s="104">
        <v>2</v>
      </c>
      <c r="C19" s="105"/>
      <c r="D19" s="106"/>
      <c r="E19" s="107"/>
      <c r="F19" s="107"/>
      <c r="G19" s="107"/>
      <c r="H19" s="109"/>
      <c r="I19" s="110"/>
      <c r="J19" s="27"/>
      <c r="K19" s="28"/>
      <c r="L19" s="28"/>
      <c r="M19" s="28"/>
      <c r="N19" s="28"/>
      <c r="O19" s="28"/>
      <c r="P19" s="28"/>
      <c r="Q19" s="28"/>
      <c r="R19" s="29"/>
      <c r="S19" s="111"/>
      <c r="T19" s="112"/>
      <c r="U19" s="112"/>
      <c r="V19" s="112"/>
      <c r="W19" s="112"/>
      <c r="X19" s="112"/>
      <c r="Y19" s="112"/>
      <c r="Z19" s="109"/>
      <c r="AA19" s="108"/>
      <c r="AB19" s="108"/>
      <c r="AC19" s="130"/>
      <c r="AD19" s="131"/>
      <c r="AE19" s="127"/>
      <c r="AF19" s="128"/>
      <c r="AG19" s="128"/>
      <c r="AH19" s="128"/>
      <c r="AI19" s="128"/>
      <c r="AJ19" s="128"/>
      <c r="AK19" s="129"/>
    </row>
    <row r="20" spans="2:37" ht="21.5" customHeight="1">
      <c r="B20" s="104">
        <v>3</v>
      </c>
      <c r="C20" s="105"/>
      <c r="D20" s="106"/>
      <c r="E20" s="107"/>
      <c r="F20" s="107"/>
      <c r="G20" s="107"/>
      <c r="H20" s="109"/>
      <c r="I20" s="110"/>
      <c r="J20" s="27"/>
      <c r="K20" s="28"/>
      <c r="L20" s="28"/>
      <c r="M20" s="28"/>
      <c r="N20" s="28"/>
      <c r="O20" s="28"/>
      <c r="P20" s="28"/>
      <c r="Q20" s="28"/>
      <c r="R20" s="29"/>
      <c r="S20" s="111"/>
      <c r="T20" s="112"/>
      <c r="U20" s="112"/>
      <c r="V20" s="112"/>
      <c r="W20" s="112"/>
      <c r="X20" s="112"/>
      <c r="Y20" s="112"/>
      <c r="Z20" s="109"/>
      <c r="AA20" s="108"/>
      <c r="AB20" s="108"/>
      <c r="AC20" s="130"/>
      <c r="AD20" s="131"/>
      <c r="AE20" s="127"/>
      <c r="AF20" s="128"/>
      <c r="AG20" s="128"/>
      <c r="AH20" s="128"/>
      <c r="AI20" s="128"/>
      <c r="AJ20" s="128"/>
      <c r="AK20" s="129"/>
    </row>
    <row r="21" spans="2:37" ht="21.5" customHeight="1">
      <c r="B21" s="104">
        <v>4</v>
      </c>
      <c r="C21" s="105"/>
      <c r="D21" s="106"/>
      <c r="E21" s="107"/>
      <c r="F21" s="107"/>
      <c r="G21" s="107"/>
      <c r="H21" s="109"/>
      <c r="I21" s="110"/>
      <c r="J21" s="27"/>
      <c r="K21" s="28"/>
      <c r="L21" s="28"/>
      <c r="M21" s="28"/>
      <c r="N21" s="28"/>
      <c r="O21" s="28"/>
      <c r="P21" s="28"/>
      <c r="Q21" s="28"/>
      <c r="R21" s="29"/>
      <c r="S21" s="111"/>
      <c r="T21" s="112"/>
      <c r="U21" s="112"/>
      <c r="V21" s="112"/>
      <c r="W21" s="112"/>
      <c r="X21" s="112"/>
      <c r="Y21" s="112"/>
      <c r="Z21" s="109"/>
      <c r="AA21" s="108"/>
      <c r="AB21" s="108"/>
      <c r="AC21" s="130"/>
      <c r="AD21" s="131"/>
      <c r="AE21" s="127"/>
      <c r="AF21" s="128"/>
      <c r="AG21" s="128"/>
      <c r="AH21" s="128"/>
      <c r="AI21" s="128"/>
      <c r="AJ21" s="128"/>
      <c r="AK21" s="129"/>
    </row>
    <row r="22" spans="2:37" ht="21.5" customHeight="1">
      <c r="B22" s="115">
        <v>5</v>
      </c>
      <c r="C22" s="116"/>
      <c r="D22" s="117"/>
      <c r="E22" s="118"/>
      <c r="F22" s="118"/>
      <c r="G22" s="118"/>
      <c r="H22" s="120"/>
      <c r="I22" s="121"/>
      <c r="J22" s="30"/>
      <c r="K22" s="31"/>
      <c r="L22" s="31"/>
      <c r="M22" s="31"/>
      <c r="N22" s="31"/>
      <c r="O22" s="31"/>
      <c r="P22" s="31"/>
      <c r="Q22" s="31"/>
      <c r="R22" s="32"/>
      <c r="S22" s="122"/>
      <c r="T22" s="123"/>
      <c r="U22" s="123"/>
      <c r="V22" s="123"/>
      <c r="W22" s="123"/>
      <c r="X22" s="123"/>
      <c r="Y22" s="123"/>
      <c r="Z22" s="120"/>
      <c r="AA22" s="119"/>
      <c r="AB22" s="119"/>
      <c r="AC22" s="138"/>
      <c r="AD22" s="139"/>
      <c r="AE22" s="124"/>
      <c r="AF22" s="125"/>
      <c r="AG22" s="125"/>
      <c r="AH22" s="125"/>
      <c r="AI22" s="125"/>
      <c r="AJ22" s="125"/>
      <c r="AK22" s="126"/>
    </row>
    <row r="23" spans="2:37" ht="21.5" customHeight="1">
      <c r="B23" s="37">
        <v>6</v>
      </c>
      <c r="C23" s="38"/>
      <c r="D23" s="39"/>
      <c r="E23" s="40"/>
      <c r="F23" s="40"/>
      <c r="G23" s="40"/>
      <c r="H23" s="62"/>
      <c r="I23" s="63"/>
      <c r="J23" s="24"/>
      <c r="K23" s="25"/>
      <c r="L23" s="25"/>
      <c r="M23" s="25"/>
      <c r="N23" s="25"/>
      <c r="O23" s="25"/>
      <c r="P23" s="25"/>
      <c r="Q23" s="25"/>
      <c r="R23" s="26"/>
      <c r="S23" s="113"/>
      <c r="T23" s="114"/>
      <c r="U23" s="114"/>
      <c r="V23" s="114"/>
      <c r="W23" s="114"/>
      <c r="X23" s="114"/>
      <c r="Y23" s="114"/>
      <c r="Z23" s="62"/>
      <c r="AA23" s="41"/>
      <c r="AB23" s="41"/>
      <c r="AC23" s="58"/>
      <c r="AD23" s="59"/>
      <c r="AE23" s="55"/>
      <c r="AF23" s="56"/>
      <c r="AG23" s="56"/>
      <c r="AH23" s="56"/>
      <c r="AI23" s="56"/>
      <c r="AJ23" s="56"/>
      <c r="AK23" s="57"/>
    </row>
    <row r="24" spans="2:37" ht="21.5" customHeight="1">
      <c r="B24" s="104">
        <v>7</v>
      </c>
      <c r="C24" s="105"/>
      <c r="D24" s="106"/>
      <c r="E24" s="107"/>
      <c r="F24" s="107"/>
      <c r="G24" s="107"/>
      <c r="H24" s="109"/>
      <c r="I24" s="110"/>
      <c r="J24" s="27"/>
      <c r="K24" s="28"/>
      <c r="L24" s="28"/>
      <c r="M24" s="28"/>
      <c r="N24" s="28"/>
      <c r="O24" s="28"/>
      <c r="P24" s="28"/>
      <c r="Q24" s="28"/>
      <c r="R24" s="29"/>
      <c r="S24" s="111"/>
      <c r="T24" s="112"/>
      <c r="U24" s="112"/>
      <c r="V24" s="112"/>
      <c r="W24" s="112"/>
      <c r="X24" s="112"/>
      <c r="Y24" s="112"/>
      <c r="Z24" s="109"/>
      <c r="AA24" s="108"/>
      <c r="AB24" s="108"/>
      <c r="AC24" s="130"/>
      <c r="AD24" s="131"/>
      <c r="AE24" s="127"/>
      <c r="AF24" s="128"/>
      <c r="AG24" s="128"/>
      <c r="AH24" s="128"/>
      <c r="AI24" s="128"/>
      <c r="AJ24" s="128"/>
      <c r="AK24" s="129"/>
    </row>
    <row r="25" spans="2:37" ht="21.5" customHeight="1">
      <c r="B25" s="104">
        <v>8</v>
      </c>
      <c r="C25" s="105"/>
      <c r="D25" s="106"/>
      <c r="E25" s="107"/>
      <c r="F25" s="107"/>
      <c r="G25" s="107"/>
      <c r="H25" s="109"/>
      <c r="I25" s="110"/>
      <c r="J25" s="27"/>
      <c r="K25" s="28"/>
      <c r="L25" s="28"/>
      <c r="M25" s="28"/>
      <c r="N25" s="28"/>
      <c r="O25" s="28"/>
      <c r="P25" s="28"/>
      <c r="Q25" s="28"/>
      <c r="R25" s="29"/>
      <c r="S25" s="111"/>
      <c r="T25" s="112"/>
      <c r="U25" s="112"/>
      <c r="V25" s="112"/>
      <c r="W25" s="112"/>
      <c r="X25" s="112"/>
      <c r="Y25" s="112"/>
      <c r="Z25" s="109"/>
      <c r="AA25" s="108"/>
      <c r="AB25" s="108"/>
      <c r="AC25" s="130"/>
      <c r="AD25" s="131"/>
      <c r="AE25" s="127"/>
      <c r="AF25" s="128"/>
      <c r="AG25" s="128"/>
      <c r="AH25" s="128"/>
      <c r="AI25" s="128"/>
      <c r="AJ25" s="128"/>
      <c r="AK25" s="129"/>
    </row>
    <row r="26" spans="2:37" ht="21.5" customHeight="1">
      <c r="B26" s="104">
        <v>9</v>
      </c>
      <c r="C26" s="105"/>
      <c r="D26" s="106"/>
      <c r="E26" s="107"/>
      <c r="F26" s="107"/>
      <c r="G26" s="107"/>
      <c r="H26" s="109"/>
      <c r="I26" s="110"/>
      <c r="J26" s="27"/>
      <c r="K26" s="28"/>
      <c r="L26" s="28"/>
      <c r="M26" s="28"/>
      <c r="N26" s="28"/>
      <c r="O26" s="28"/>
      <c r="P26" s="28"/>
      <c r="Q26" s="28"/>
      <c r="R26" s="29"/>
      <c r="S26" s="111"/>
      <c r="T26" s="112"/>
      <c r="U26" s="112"/>
      <c r="V26" s="112"/>
      <c r="W26" s="112"/>
      <c r="X26" s="112"/>
      <c r="Y26" s="112"/>
      <c r="Z26" s="109"/>
      <c r="AA26" s="108"/>
      <c r="AB26" s="108"/>
      <c r="AC26" s="130"/>
      <c r="AD26" s="131"/>
      <c r="AE26" s="127"/>
      <c r="AF26" s="128"/>
      <c r="AG26" s="128"/>
      <c r="AH26" s="128"/>
      <c r="AI26" s="128"/>
      <c r="AJ26" s="128"/>
      <c r="AK26" s="129"/>
    </row>
    <row r="27" spans="2:37" ht="21.5" customHeight="1">
      <c r="B27" s="115">
        <v>10</v>
      </c>
      <c r="C27" s="116"/>
      <c r="D27" s="117"/>
      <c r="E27" s="118"/>
      <c r="F27" s="118"/>
      <c r="G27" s="118"/>
      <c r="H27" s="120"/>
      <c r="I27" s="121"/>
      <c r="J27" s="30"/>
      <c r="K27" s="31"/>
      <c r="L27" s="31"/>
      <c r="M27" s="31"/>
      <c r="N27" s="31"/>
      <c r="O27" s="31"/>
      <c r="P27" s="31"/>
      <c r="Q27" s="31"/>
      <c r="R27" s="32"/>
      <c r="S27" s="122"/>
      <c r="T27" s="123"/>
      <c r="U27" s="123"/>
      <c r="V27" s="123"/>
      <c r="W27" s="123"/>
      <c r="X27" s="123"/>
      <c r="Y27" s="123"/>
      <c r="Z27" s="120"/>
      <c r="AA27" s="119"/>
      <c r="AB27" s="119"/>
      <c r="AC27" s="138"/>
      <c r="AD27" s="139"/>
      <c r="AE27" s="124"/>
      <c r="AF27" s="125"/>
      <c r="AG27" s="125"/>
      <c r="AH27" s="125"/>
      <c r="AI27" s="125"/>
      <c r="AJ27" s="125"/>
      <c r="AK27" s="126"/>
    </row>
    <row r="28" spans="2:37" ht="21.5" customHeight="1">
      <c r="B28" s="37">
        <v>11</v>
      </c>
      <c r="C28" s="38"/>
      <c r="D28" s="39"/>
      <c r="E28" s="40"/>
      <c r="F28" s="40"/>
      <c r="G28" s="40"/>
      <c r="H28" s="62"/>
      <c r="I28" s="63"/>
      <c r="J28" s="24"/>
      <c r="K28" s="25"/>
      <c r="L28" s="25"/>
      <c r="M28" s="25"/>
      <c r="N28" s="25"/>
      <c r="O28" s="25"/>
      <c r="P28" s="25"/>
      <c r="Q28" s="25"/>
      <c r="R28" s="26"/>
      <c r="S28" s="113"/>
      <c r="T28" s="114"/>
      <c r="U28" s="114"/>
      <c r="V28" s="114"/>
      <c r="W28" s="114"/>
      <c r="X28" s="114"/>
      <c r="Y28" s="114"/>
      <c r="Z28" s="62"/>
      <c r="AA28" s="41"/>
      <c r="AB28" s="41"/>
      <c r="AC28" s="58"/>
      <c r="AD28" s="59"/>
      <c r="AE28" s="55"/>
      <c r="AF28" s="56"/>
      <c r="AG28" s="56"/>
      <c r="AH28" s="56"/>
      <c r="AI28" s="56"/>
      <c r="AJ28" s="56"/>
      <c r="AK28" s="57"/>
    </row>
    <row r="29" spans="2:37" ht="21.5" customHeight="1">
      <c r="B29" s="104">
        <v>12</v>
      </c>
      <c r="C29" s="105"/>
      <c r="D29" s="106"/>
      <c r="E29" s="107"/>
      <c r="F29" s="107"/>
      <c r="G29" s="107"/>
      <c r="H29" s="109"/>
      <c r="I29" s="110"/>
      <c r="J29" s="27"/>
      <c r="K29" s="28"/>
      <c r="L29" s="28"/>
      <c r="M29" s="28"/>
      <c r="N29" s="28"/>
      <c r="O29" s="28"/>
      <c r="P29" s="28"/>
      <c r="Q29" s="28"/>
      <c r="R29" s="29"/>
      <c r="S29" s="111"/>
      <c r="T29" s="112"/>
      <c r="U29" s="112"/>
      <c r="V29" s="112"/>
      <c r="W29" s="112"/>
      <c r="X29" s="112"/>
      <c r="Y29" s="112"/>
      <c r="Z29" s="109"/>
      <c r="AA29" s="108"/>
      <c r="AB29" s="108"/>
      <c r="AC29" s="130"/>
      <c r="AD29" s="131"/>
      <c r="AE29" s="127"/>
      <c r="AF29" s="128"/>
      <c r="AG29" s="128"/>
      <c r="AH29" s="128"/>
      <c r="AI29" s="128"/>
      <c r="AJ29" s="128"/>
      <c r="AK29" s="129"/>
    </row>
    <row r="30" spans="2:37" ht="21.5" customHeight="1">
      <c r="B30" s="104">
        <v>13</v>
      </c>
      <c r="C30" s="105"/>
      <c r="D30" s="106"/>
      <c r="E30" s="107"/>
      <c r="F30" s="107"/>
      <c r="G30" s="107"/>
      <c r="H30" s="109"/>
      <c r="I30" s="110"/>
      <c r="J30" s="27"/>
      <c r="K30" s="28"/>
      <c r="L30" s="28"/>
      <c r="M30" s="28"/>
      <c r="N30" s="28"/>
      <c r="O30" s="28"/>
      <c r="P30" s="28"/>
      <c r="Q30" s="28"/>
      <c r="R30" s="29"/>
      <c r="S30" s="111"/>
      <c r="T30" s="112"/>
      <c r="U30" s="112"/>
      <c r="V30" s="112"/>
      <c r="W30" s="112"/>
      <c r="X30" s="112"/>
      <c r="Y30" s="112"/>
      <c r="Z30" s="109"/>
      <c r="AA30" s="108"/>
      <c r="AB30" s="108"/>
      <c r="AC30" s="130"/>
      <c r="AD30" s="131"/>
      <c r="AE30" s="127"/>
      <c r="AF30" s="128"/>
      <c r="AG30" s="128"/>
      <c r="AH30" s="128"/>
      <c r="AI30" s="128"/>
      <c r="AJ30" s="128"/>
      <c r="AK30" s="129"/>
    </row>
    <row r="31" spans="2:37" ht="21.5" customHeight="1">
      <c r="B31" s="104">
        <v>14</v>
      </c>
      <c r="C31" s="105"/>
      <c r="D31" s="106"/>
      <c r="E31" s="107"/>
      <c r="F31" s="107"/>
      <c r="G31" s="107"/>
      <c r="H31" s="109"/>
      <c r="I31" s="110"/>
      <c r="J31" s="27"/>
      <c r="K31" s="28"/>
      <c r="L31" s="28"/>
      <c r="M31" s="28"/>
      <c r="N31" s="28"/>
      <c r="O31" s="28"/>
      <c r="P31" s="28"/>
      <c r="Q31" s="28"/>
      <c r="R31" s="29"/>
      <c r="S31" s="111"/>
      <c r="T31" s="112"/>
      <c r="U31" s="112"/>
      <c r="V31" s="112"/>
      <c r="W31" s="112"/>
      <c r="X31" s="112"/>
      <c r="Y31" s="112"/>
      <c r="Z31" s="109"/>
      <c r="AA31" s="108"/>
      <c r="AB31" s="108"/>
      <c r="AC31" s="130"/>
      <c r="AD31" s="131"/>
      <c r="AE31" s="127"/>
      <c r="AF31" s="128"/>
      <c r="AG31" s="128"/>
      <c r="AH31" s="128"/>
      <c r="AI31" s="128"/>
      <c r="AJ31" s="128"/>
      <c r="AK31" s="129"/>
    </row>
    <row r="32" spans="2:37" ht="21.5" customHeight="1">
      <c r="B32" s="115">
        <v>15</v>
      </c>
      <c r="C32" s="116"/>
      <c r="D32" s="117"/>
      <c r="E32" s="118"/>
      <c r="F32" s="118"/>
      <c r="G32" s="118"/>
      <c r="H32" s="120"/>
      <c r="I32" s="121"/>
      <c r="J32" s="30"/>
      <c r="K32" s="31"/>
      <c r="L32" s="31"/>
      <c r="M32" s="31"/>
      <c r="N32" s="31"/>
      <c r="O32" s="31"/>
      <c r="P32" s="31"/>
      <c r="Q32" s="31"/>
      <c r="R32" s="32"/>
      <c r="S32" s="122"/>
      <c r="T32" s="123"/>
      <c r="U32" s="123"/>
      <c r="V32" s="123"/>
      <c r="W32" s="123"/>
      <c r="X32" s="123"/>
      <c r="Y32" s="123"/>
      <c r="Z32" s="120"/>
      <c r="AA32" s="119"/>
      <c r="AB32" s="119"/>
      <c r="AC32" s="138"/>
      <c r="AD32" s="139"/>
      <c r="AE32" s="124"/>
      <c r="AF32" s="125"/>
      <c r="AG32" s="125"/>
      <c r="AH32" s="125"/>
      <c r="AI32" s="125"/>
      <c r="AJ32" s="125"/>
      <c r="AK32" s="126"/>
    </row>
    <row r="33" spans="2:37" ht="21.5" customHeight="1">
      <c r="B33" s="37">
        <v>16</v>
      </c>
      <c r="C33" s="38"/>
      <c r="D33" s="39"/>
      <c r="E33" s="40"/>
      <c r="F33" s="40"/>
      <c r="G33" s="40"/>
      <c r="H33" s="62"/>
      <c r="I33" s="63"/>
      <c r="J33" s="24"/>
      <c r="K33" s="25"/>
      <c r="L33" s="25"/>
      <c r="M33" s="25"/>
      <c r="N33" s="25"/>
      <c r="O33" s="25"/>
      <c r="P33" s="25"/>
      <c r="Q33" s="25"/>
      <c r="R33" s="26"/>
      <c r="S33" s="113"/>
      <c r="T33" s="114"/>
      <c r="U33" s="114"/>
      <c r="V33" s="114"/>
      <c r="W33" s="114"/>
      <c r="X33" s="114"/>
      <c r="Y33" s="114"/>
      <c r="Z33" s="62"/>
      <c r="AA33" s="41"/>
      <c r="AB33" s="41"/>
      <c r="AC33" s="58"/>
      <c r="AD33" s="59"/>
      <c r="AE33" s="55"/>
      <c r="AF33" s="56"/>
      <c r="AG33" s="56"/>
      <c r="AH33" s="56"/>
      <c r="AI33" s="56"/>
      <c r="AJ33" s="56"/>
      <c r="AK33" s="57"/>
    </row>
    <row r="34" spans="2:37" ht="21.5" customHeight="1">
      <c r="B34" s="104">
        <v>17</v>
      </c>
      <c r="C34" s="105"/>
      <c r="D34" s="106"/>
      <c r="E34" s="107"/>
      <c r="F34" s="107"/>
      <c r="G34" s="107"/>
      <c r="H34" s="109"/>
      <c r="I34" s="110"/>
      <c r="J34" s="27"/>
      <c r="K34" s="28"/>
      <c r="L34" s="28"/>
      <c r="M34" s="28"/>
      <c r="N34" s="28"/>
      <c r="O34" s="28"/>
      <c r="P34" s="28"/>
      <c r="Q34" s="28"/>
      <c r="R34" s="29"/>
      <c r="S34" s="111"/>
      <c r="T34" s="112"/>
      <c r="U34" s="112"/>
      <c r="V34" s="112"/>
      <c r="W34" s="112"/>
      <c r="X34" s="112"/>
      <c r="Y34" s="112"/>
      <c r="Z34" s="109"/>
      <c r="AA34" s="108"/>
      <c r="AB34" s="108"/>
      <c r="AC34" s="130"/>
      <c r="AD34" s="131"/>
      <c r="AE34" s="127"/>
      <c r="AF34" s="128"/>
      <c r="AG34" s="128"/>
      <c r="AH34" s="128"/>
      <c r="AI34" s="128"/>
      <c r="AJ34" s="128"/>
      <c r="AK34" s="129"/>
    </row>
    <row r="35" spans="2:37" ht="21.5" customHeight="1">
      <c r="B35" s="104">
        <v>18</v>
      </c>
      <c r="C35" s="105"/>
      <c r="D35" s="106"/>
      <c r="E35" s="107"/>
      <c r="F35" s="107"/>
      <c r="G35" s="107"/>
      <c r="H35" s="109"/>
      <c r="I35" s="110"/>
      <c r="J35" s="27"/>
      <c r="K35" s="28"/>
      <c r="L35" s="28"/>
      <c r="M35" s="28"/>
      <c r="N35" s="28"/>
      <c r="O35" s="28"/>
      <c r="P35" s="28"/>
      <c r="Q35" s="28"/>
      <c r="R35" s="29"/>
      <c r="S35" s="111"/>
      <c r="T35" s="112"/>
      <c r="U35" s="112"/>
      <c r="V35" s="112"/>
      <c r="W35" s="112"/>
      <c r="X35" s="112"/>
      <c r="Y35" s="112"/>
      <c r="Z35" s="109"/>
      <c r="AA35" s="108"/>
      <c r="AB35" s="108"/>
      <c r="AC35" s="130"/>
      <c r="AD35" s="131"/>
      <c r="AE35" s="127"/>
      <c r="AF35" s="128"/>
      <c r="AG35" s="128"/>
      <c r="AH35" s="128"/>
      <c r="AI35" s="128"/>
      <c r="AJ35" s="128"/>
      <c r="AK35" s="129"/>
    </row>
    <row r="36" spans="2:37" ht="21.5" customHeight="1">
      <c r="B36" s="104">
        <v>19</v>
      </c>
      <c r="C36" s="105"/>
      <c r="D36" s="106"/>
      <c r="E36" s="107"/>
      <c r="F36" s="107"/>
      <c r="G36" s="107"/>
      <c r="H36" s="109"/>
      <c r="I36" s="110"/>
      <c r="J36" s="27"/>
      <c r="K36" s="28"/>
      <c r="L36" s="28"/>
      <c r="M36" s="28"/>
      <c r="N36" s="28"/>
      <c r="O36" s="28"/>
      <c r="P36" s="28"/>
      <c r="Q36" s="28"/>
      <c r="R36" s="29"/>
      <c r="S36" s="111"/>
      <c r="T36" s="112"/>
      <c r="U36" s="112"/>
      <c r="V36" s="112"/>
      <c r="W36" s="112"/>
      <c r="X36" s="112"/>
      <c r="Y36" s="112"/>
      <c r="Z36" s="109"/>
      <c r="AA36" s="108"/>
      <c r="AB36" s="108"/>
      <c r="AC36" s="130"/>
      <c r="AD36" s="131"/>
      <c r="AE36" s="127"/>
      <c r="AF36" s="128"/>
      <c r="AG36" s="128"/>
      <c r="AH36" s="128"/>
      <c r="AI36" s="128"/>
      <c r="AJ36" s="128"/>
      <c r="AK36" s="129"/>
    </row>
    <row r="37" spans="2:37" ht="21.5" customHeight="1">
      <c r="B37" s="115">
        <v>20</v>
      </c>
      <c r="C37" s="116"/>
      <c r="D37" s="117"/>
      <c r="E37" s="118"/>
      <c r="F37" s="118"/>
      <c r="G37" s="118"/>
      <c r="H37" s="120"/>
      <c r="I37" s="121"/>
      <c r="J37" s="30"/>
      <c r="K37" s="31"/>
      <c r="L37" s="31"/>
      <c r="M37" s="31"/>
      <c r="N37" s="31"/>
      <c r="O37" s="31"/>
      <c r="P37" s="31"/>
      <c r="Q37" s="31"/>
      <c r="R37" s="32"/>
      <c r="S37" s="122"/>
      <c r="T37" s="123"/>
      <c r="U37" s="123"/>
      <c r="V37" s="123"/>
      <c r="W37" s="123"/>
      <c r="X37" s="123"/>
      <c r="Y37" s="123"/>
      <c r="Z37" s="120"/>
      <c r="AA37" s="119"/>
      <c r="AB37" s="119"/>
      <c r="AC37" s="138"/>
      <c r="AD37" s="139"/>
      <c r="AE37" s="124"/>
      <c r="AF37" s="125"/>
      <c r="AG37" s="125"/>
      <c r="AH37" s="125"/>
      <c r="AI37" s="125"/>
      <c r="AJ37" s="125"/>
      <c r="AK37" s="126"/>
    </row>
    <row r="38" spans="2:37" ht="21.5" customHeight="1">
      <c r="B38" s="37">
        <v>21</v>
      </c>
      <c r="C38" s="38"/>
      <c r="D38" s="39"/>
      <c r="E38" s="40"/>
      <c r="F38" s="40"/>
      <c r="G38" s="40"/>
      <c r="H38" s="62"/>
      <c r="I38" s="63"/>
      <c r="J38" s="24"/>
      <c r="K38" s="25"/>
      <c r="L38" s="25"/>
      <c r="M38" s="25"/>
      <c r="N38" s="25"/>
      <c r="O38" s="25"/>
      <c r="P38" s="25"/>
      <c r="Q38" s="25"/>
      <c r="R38" s="26"/>
      <c r="S38" s="113"/>
      <c r="T38" s="114"/>
      <c r="U38" s="114"/>
      <c r="V38" s="114"/>
      <c r="W38" s="114"/>
      <c r="X38" s="114"/>
      <c r="Y38" s="114"/>
      <c r="Z38" s="62"/>
      <c r="AA38" s="41"/>
      <c r="AB38" s="41"/>
      <c r="AC38" s="58"/>
      <c r="AD38" s="59"/>
      <c r="AE38" s="55"/>
      <c r="AF38" s="56"/>
      <c r="AG38" s="56"/>
      <c r="AH38" s="56"/>
      <c r="AI38" s="56"/>
      <c r="AJ38" s="56"/>
      <c r="AK38" s="57"/>
    </row>
    <row r="39" spans="2:37" ht="21.5" customHeight="1">
      <c r="B39" s="104">
        <v>22</v>
      </c>
      <c r="C39" s="105"/>
      <c r="D39" s="106"/>
      <c r="E39" s="107"/>
      <c r="F39" s="107"/>
      <c r="G39" s="107"/>
      <c r="H39" s="109"/>
      <c r="I39" s="110"/>
      <c r="J39" s="27"/>
      <c r="K39" s="28"/>
      <c r="L39" s="28"/>
      <c r="M39" s="28"/>
      <c r="N39" s="28"/>
      <c r="O39" s="28"/>
      <c r="P39" s="28"/>
      <c r="Q39" s="28"/>
      <c r="R39" s="29"/>
      <c r="S39" s="111"/>
      <c r="T39" s="112"/>
      <c r="U39" s="112"/>
      <c r="V39" s="112"/>
      <c r="W39" s="112"/>
      <c r="X39" s="112"/>
      <c r="Y39" s="112"/>
      <c r="Z39" s="109"/>
      <c r="AA39" s="108"/>
      <c r="AB39" s="108"/>
      <c r="AC39" s="130"/>
      <c r="AD39" s="131"/>
      <c r="AE39" s="127"/>
      <c r="AF39" s="128"/>
      <c r="AG39" s="128"/>
      <c r="AH39" s="128"/>
      <c r="AI39" s="128"/>
      <c r="AJ39" s="128"/>
      <c r="AK39" s="129"/>
    </row>
    <row r="40" spans="2:37" ht="21.5" customHeight="1">
      <c r="B40" s="104">
        <v>23</v>
      </c>
      <c r="C40" s="105"/>
      <c r="D40" s="106"/>
      <c r="E40" s="107"/>
      <c r="F40" s="107"/>
      <c r="G40" s="107"/>
      <c r="H40" s="109"/>
      <c r="I40" s="110"/>
      <c r="J40" s="27"/>
      <c r="K40" s="28"/>
      <c r="L40" s="28"/>
      <c r="M40" s="28"/>
      <c r="N40" s="28"/>
      <c r="O40" s="28"/>
      <c r="P40" s="28"/>
      <c r="Q40" s="28"/>
      <c r="R40" s="29"/>
      <c r="S40" s="111"/>
      <c r="T40" s="112"/>
      <c r="U40" s="112"/>
      <c r="V40" s="112"/>
      <c r="W40" s="112"/>
      <c r="X40" s="112"/>
      <c r="Y40" s="112"/>
      <c r="Z40" s="109"/>
      <c r="AA40" s="108"/>
      <c r="AB40" s="108"/>
      <c r="AC40" s="130"/>
      <c r="AD40" s="131"/>
      <c r="AE40" s="127"/>
      <c r="AF40" s="128"/>
      <c r="AG40" s="128"/>
      <c r="AH40" s="128"/>
      <c r="AI40" s="128"/>
      <c r="AJ40" s="128"/>
      <c r="AK40" s="129"/>
    </row>
    <row r="41" spans="2:37" ht="21.5" customHeight="1">
      <c r="B41" s="104">
        <v>24</v>
      </c>
      <c r="C41" s="105"/>
      <c r="D41" s="106"/>
      <c r="E41" s="107"/>
      <c r="F41" s="107"/>
      <c r="G41" s="107"/>
      <c r="H41" s="109"/>
      <c r="I41" s="110"/>
      <c r="J41" s="27"/>
      <c r="K41" s="28"/>
      <c r="L41" s="28"/>
      <c r="M41" s="28"/>
      <c r="N41" s="28"/>
      <c r="O41" s="28"/>
      <c r="P41" s="28"/>
      <c r="Q41" s="28"/>
      <c r="R41" s="29"/>
      <c r="S41" s="111"/>
      <c r="T41" s="112"/>
      <c r="U41" s="112"/>
      <c r="V41" s="112"/>
      <c r="W41" s="112"/>
      <c r="X41" s="112"/>
      <c r="Y41" s="112"/>
      <c r="Z41" s="109"/>
      <c r="AA41" s="108"/>
      <c r="AB41" s="108"/>
      <c r="AC41" s="130"/>
      <c r="AD41" s="131"/>
      <c r="AE41" s="127"/>
      <c r="AF41" s="128"/>
      <c r="AG41" s="128"/>
      <c r="AH41" s="128"/>
      <c r="AI41" s="128"/>
      <c r="AJ41" s="128"/>
      <c r="AK41" s="129"/>
    </row>
    <row r="42" spans="2:37" ht="21.5" customHeight="1">
      <c r="B42" s="115">
        <v>25</v>
      </c>
      <c r="C42" s="116"/>
      <c r="D42" s="117"/>
      <c r="E42" s="118"/>
      <c r="F42" s="118"/>
      <c r="G42" s="118"/>
      <c r="H42" s="120"/>
      <c r="I42" s="121"/>
      <c r="J42" s="30"/>
      <c r="K42" s="31"/>
      <c r="L42" s="31"/>
      <c r="M42" s="31"/>
      <c r="N42" s="31"/>
      <c r="O42" s="31"/>
      <c r="P42" s="31"/>
      <c r="Q42" s="31"/>
      <c r="R42" s="32"/>
      <c r="S42" s="122"/>
      <c r="T42" s="123"/>
      <c r="U42" s="123"/>
      <c r="V42" s="123"/>
      <c r="W42" s="123"/>
      <c r="X42" s="123"/>
      <c r="Y42" s="123"/>
      <c r="Z42" s="120"/>
      <c r="AA42" s="119"/>
      <c r="AB42" s="119"/>
      <c r="AC42" s="138"/>
      <c r="AD42" s="139"/>
      <c r="AE42" s="124"/>
      <c r="AF42" s="125"/>
      <c r="AG42" s="125"/>
      <c r="AH42" s="125"/>
      <c r="AI42" s="125"/>
      <c r="AJ42" s="125"/>
      <c r="AK42" s="126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</sheetData>
  <sheetProtection algorithmName="SHA-512" hashValue="AsQIMtbbzEPlxu3XvFQlN+MLU5wXtOt1xz51ShF603padZypBdIviunzmP865mCroN6EhAPYPif0D/Hoi9I2qA==" saltValue="EZiaGy/PuzYacJmmW30S5A==" spinCount="100000" sheet="1" objects="1" scenarios="1"/>
  <mergeCells count="240"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</mergeCells>
  <phoneticPr fontId="1"/>
  <conditionalFormatting sqref="G13:J13">
    <cfRule type="cellIs" dxfId="21" priority="6" operator="equal">
      <formula>0</formula>
    </cfRule>
  </conditionalFormatting>
  <conditionalFormatting sqref="K13:M13 AA13:AI13">
    <cfRule type="cellIs" dxfId="20" priority="5" operator="equal">
      <formula>0</formula>
    </cfRule>
  </conditionalFormatting>
  <conditionalFormatting sqref="G13:AI13">
    <cfRule type="containsErrors" dxfId="19" priority="4">
      <formula>ISERROR(G13)</formula>
    </cfRule>
  </conditionalFormatting>
  <conditionalFormatting sqref="AC17:AD17">
    <cfRule type="cellIs" dxfId="18" priority="3" operator="equal">
      <formula>0</formula>
    </cfRule>
  </conditionalFormatting>
  <conditionalFormatting sqref="D17:G17">
    <cfRule type="cellIs" dxfId="17" priority="2" operator="equal">
      <formula>0</formula>
    </cfRule>
  </conditionalFormatting>
  <conditionalFormatting sqref="AA17:AB17">
    <cfRule type="cellIs" dxfId="16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設定!$C$3:$C$17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U41" sqref="U41:V41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64" t="s">
        <v>3</v>
      </c>
      <c r="C4" s="64"/>
      <c r="D4" s="64"/>
      <c r="E4" s="64"/>
      <c r="F4" s="64"/>
      <c r="G4" s="64"/>
      <c r="H4" s="65" t="s">
        <v>30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Y4" s="64" t="s">
        <v>2</v>
      </c>
      <c r="Z4" s="64"/>
      <c r="AA4" s="97"/>
      <c r="AB4" s="98"/>
      <c r="AC4" s="98"/>
      <c r="AD4" s="98"/>
      <c r="AE4" s="99"/>
    </row>
    <row r="5" spans="2:38" ht="17.75" customHeight="1">
      <c r="B5" s="95" t="s">
        <v>104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4"/>
    </row>
    <row r="6" spans="2:38" ht="17.75" customHeight="1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3"/>
    </row>
    <row r="7" spans="2:38" ht="9" customHeight="1"/>
    <row r="8" spans="2:38" ht="14.75" customHeight="1">
      <c r="B8" s="77" t="s">
        <v>4</v>
      </c>
      <c r="C8" s="78"/>
      <c r="D8" s="78"/>
      <c r="E8" s="78"/>
      <c r="F8" s="79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80"/>
      <c r="C9" s="81"/>
      <c r="D9" s="81"/>
      <c r="E9" s="81"/>
      <c r="F9" s="82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2"/>
      <c r="T9" s="83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</row>
    <row r="10" spans="2:38" ht="29.45" customHeight="1">
      <c r="B10" s="66" t="s">
        <v>8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2"/>
      <c r="T10" s="86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8"/>
    </row>
    <row r="11" spans="2:38" ht="29.45" customHeight="1">
      <c r="B11" s="66" t="s">
        <v>14</v>
      </c>
      <c r="C11" s="66"/>
      <c r="D11" s="66"/>
      <c r="E11" s="66"/>
      <c r="F11" s="66"/>
      <c r="G11" s="68" t="s">
        <v>16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6" t="s">
        <v>9</v>
      </c>
      <c r="C13" s="66"/>
      <c r="D13" s="66"/>
      <c r="E13" s="66"/>
      <c r="F13" s="66"/>
      <c r="G13" s="45">
        <f>AA4</f>
        <v>0</v>
      </c>
      <c r="H13" s="45"/>
      <c r="I13" s="45"/>
      <c r="J13" s="45"/>
      <c r="K13" s="69">
        <f>COUNT(H19:I42)</f>
        <v>0</v>
      </c>
      <c r="L13" s="69"/>
      <c r="M13" s="70"/>
      <c r="N13" s="71" t="s">
        <v>102</v>
      </c>
      <c r="O13" s="45"/>
      <c r="P13" s="72">
        <f>VLOOKUP(H4,設定!C25:I28,6,FALSE)</f>
        <v>600</v>
      </c>
      <c r="Q13" s="73"/>
      <c r="R13" s="73"/>
      <c r="S13" s="73"/>
      <c r="T13" s="73"/>
      <c r="U13" s="73"/>
      <c r="V13" s="73"/>
      <c r="W13" s="74"/>
      <c r="X13" s="45" t="s">
        <v>28</v>
      </c>
      <c r="Y13" s="45"/>
      <c r="Z13" s="45"/>
      <c r="AA13" s="173">
        <f>K13*P13</f>
        <v>0</v>
      </c>
      <c r="AB13" s="173"/>
      <c r="AC13" s="173"/>
      <c r="AD13" s="173"/>
      <c r="AE13" s="173"/>
      <c r="AF13" s="173"/>
      <c r="AG13" s="173"/>
      <c r="AH13" s="173"/>
      <c r="AI13" s="173"/>
    </row>
    <row r="14" spans="2:38" ht="8.75" customHeight="1"/>
    <row r="15" spans="2:38" ht="21.5" customHeight="1">
      <c r="B15" s="77"/>
      <c r="C15" s="79"/>
      <c r="D15" s="77" t="s">
        <v>17</v>
      </c>
      <c r="E15" s="78"/>
      <c r="F15" s="78"/>
      <c r="G15" s="78"/>
      <c r="H15" s="136" t="s">
        <v>25</v>
      </c>
      <c r="I15" s="101"/>
      <c r="J15" s="48" t="s">
        <v>1</v>
      </c>
      <c r="K15" s="48"/>
      <c r="L15" s="48"/>
      <c r="M15" s="48"/>
      <c r="N15" s="48"/>
      <c r="O15" s="48"/>
      <c r="P15" s="48"/>
      <c r="Q15" s="48"/>
      <c r="R15" s="48"/>
      <c r="S15" s="75" t="s">
        <v>12</v>
      </c>
      <c r="T15" s="76"/>
      <c r="U15" s="76"/>
      <c r="V15" s="76"/>
      <c r="W15" s="76"/>
      <c r="X15" s="76"/>
      <c r="Y15" s="76"/>
      <c r="Z15" s="76"/>
      <c r="AA15" s="100" t="s">
        <v>19</v>
      </c>
      <c r="AB15" s="101"/>
      <c r="AC15" s="77" t="s">
        <v>20</v>
      </c>
      <c r="AD15" s="79"/>
      <c r="AE15" s="48" t="s">
        <v>4</v>
      </c>
      <c r="AF15" s="48"/>
      <c r="AG15" s="48"/>
      <c r="AH15" s="48"/>
      <c r="AI15" s="48"/>
      <c r="AJ15" s="48"/>
      <c r="AK15" s="48"/>
    </row>
    <row r="16" spans="2:38" ht="16.5" customHeight="1">
      <c r="B16" s="80"/>
      <c r="C16" s="82"/>
      <c r="D16" s="80"/>
      <c r="E16" s="81"/>
      <c r="F16" s="81"/>
      <c r="G16" s="81"/>
      <c r="H16" s="137"/>
      <c r="I16" s="103"/>
      <c r="J16" s="49" t="s">
        <v>24</v>
      </c>
      <c r="K16" s="50"/>
      <c r="L16" s="50"/>
      <c r="M16" s="50"/>
      <c r="N16" s="50"/>
      <c r="O16" s="50"/>
      <c r="P16" s="50"/>
      <c r="Q16" s="50"/>
      <c r="R16" s="51"/>
      <c r="S16" s="75" t="s">
        <v>21</v>
      </c>
      <c r="T16" s="76"/>
      <c r="U16" s="76"/>
      <c r="V16" s="76"/>
      <c r="W16" s="135" t="s">
        <v>22</v>
      </c>
      <c r="X16" s="66"/>
      <c r="Y16" s="66"/>
      <c r="Z16" s="66"/>
      <c r="AA16" s="102"/>
      <c r="AB16" s="103"/>
      <c r="AC16" s="80"/>
      <c r="AD16" s="82"/>
      <c r="AE16" s="49" t="s">
        <v>23</v>
      </c>
      <c r="AF16" s="50"/>
      <c r="AG16" s="50"/>
      <c r="AH16" s="50"/>
      <c r="AI16" s="50"/>
      <c r="AJ16" s="50"/>
      <c r="AK16" s="51"/>
    </row>
    <row r="17" spans="2:37" ht="21.5" customHeight="1">
      <c r="B17" s="140" t="s">
        <v>18</v>
      </c>
      <c r="C17" s="141"/>
      <c r="D17" s="140">
        <f>_xlfn.IFNA(VLOOKUP(H4,設定!$C$25:$N$28,8,FALSE),0)</f>
        <v>0</v>
      </c>
      <c r="E17" s="144"/>
      <c r="F17" s="144"/>
      <c r="G17" s="145"/>
      <c r="H17" s="148">
        <v>1</v>
      </c>
      <c r="I17" s="141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37" t="s">
        <v>26</v>
      </c>
      <c r="T17" s="42"/>
      <c r="U17" s="42"/>
      <c r="V17" s="42"/>
      <c r="W17" s="171" t="s">
        <v>27</v>
      </c>
      <c r="X17" s="172"/>
      <c r="Y17" s="172"/>
      <c r="Z17" s="172"/>
      <c r="AA17" s="161" t="str">
        <f>_xlfn.IFNA(VLOOKUP(H4,設定!$C$25:$N$28,9,FALSE),0)</f>
        <v>２年</v>
      </c>
      <c r="AB17" s="162"/>
      <c r="AC17" s="161" t="str">
        <f>_xlfn.IFNA(VLOOKUP(H4,設定!$C$25:$N$28,10,FALSE),0)</f>
        <v>C</v>
      </c>
      <c r="AD17" s="162"/>
      <c r="AE17" s="158"/>
      <c r="AF17" s="159"/>
      <c r="AG17" s="159"/>
      <c r="AH17" s="159"/>
      <c r="AI17" s="159"/>
      <c r="AJ17" s="159"/>
      <c r="AK17" s="160"/>
    </row>
    <row r="18" spans="2:37" ht="21.5" customHeight="1">
      <c r="B18" s="142"/>
      <c r="C18" s="143"/>
      <c r="D18" s="142"/>
      <c r="E18" s="146"/>
      <c r="F18" s="146"/>
      <c r="G18" s="147"/>
      <c r="H18" s="149"/>
      <c r="I18" s="143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63" t="s">
        <v>85</v>
      </c>
      <c r="T18" s="164"/>
      <c r="U18" s="164"/>
      <c r="V18" s="164"/>
      <c r="W18" s="164" t="s">
        <v>86</v>
      </c>
      <c r="X18" s="164"/>
      <c r="Y18" s="164"/>
      <c r="Z18" s="165"/>
      <c r="AA18" s="166" t="str">
        <f>_xlfn.IFNA(VLOOKUP(H4,設定!$C$25:$N$28,11,FALSE),0)</f>
        <v>１年</v>
      </c>
      <c r="AB18" s="167"/>
      <c r="AC18" s="166" t="str">
        <f>_xlfn.IFNA(VLOOKUP(H4,設定!$C$25:$N$28,12,FALSE),0)</f>
        <v>P</v>
      </c>
      <c r="AD18" s="167"/>
      <c r="AE18" s="168"/>
      <c r="AF18" s="169"/>
      <c r="AG18" s="169"/>
      <c r="AH18" s="169"/>
      <c r="AI18" s="169"/>
      <c r="AJ18" s="169"/>
      <c r="AK18" s="170"/>
    </row>
    <row r="19" spans="2:37" ht="21.5" customHeight="1">
      <c r="B19" s="150">
        <v>1</v>
      </c>
      <c r="C19" s="151"/>
      <c r="D19" s="89"/>
      <c r="E19" s="90"/>
      <c r="F19" s="90"/>
      <c r="G19" s="154"/>
      <c r="H19" s="156"/>
      <c r="I19" s="91"/>
      <c r="J19" s="24"/>
      <c r="K19" s="25"/>
      <c r="L19" s="25"/>
      <c r="M19" s="25"/>
      <c r="N19" s="25"/>
      <c r="O19" s="25"/>
      <c r="P19" s="25"/>
      <c r="Q19" s="25"/>
      <c r="R19" s="26"/>
      <c r="S19" s="113"/>
      <c r="T19" s="114"/>
      <c r="U19" s="114"/>
      <c r="V19" s="114"/>
      <c r="W19" s="114"/>
      <c r="X19" s="114"/>
      <c r="Y19" s="114"/>
      <c r="Z19" s="62"/>
      <c r="AA19" s="41"/>
      <c r="AB19" s="41"/>
      <c r="AC19" s="58"/>
      <c r="AD19" s="59"/>
      <c r="AE19" s="55"/>
      <c r="AF19" s="56"/>
      <c r="AG19" s="56"/>
      <c r="AH19" s="56"/>
      <c r="AI19" s="56"/>
      <c r="AJ19" s="56"/>
      <c r="AK19" s="57"/>
    </row>
    <row r="20" spans="2:37" ht="21.5" customHeight="1">
      <c r="B20" s="152"/>
      <c r="C20" s="153"/>
      <c r="D20" s="92"/>
      <c r="E20" s="93"/>
      <c r="F20" s="93"/>
      <c r="G20" s="155"/>
      <c r="H20" s="157"/>
      <c r="I20" s="94"/>
      <c r="J20" s="30"/>
      <c r="K20" s="31"/>
      <c r="L20" s="31"/>
      <c r="M20" s="31"/>
      <c r="N20" s="31"/>
      <c r="O20" s="31"/>
      <c r="P20" s="31"/>
      <c r="Q20" s="31"/>
      <c r="R20" s="32"/>
      <c r="S20" s="122"/>
      <c r="T20" s="123"/>
      <c r="U20" s="123"/>
      <c r="V20" s="123"/>
      <c r="W20" s="123"/>
      <c r="X20" s="123"/>
      <c r="Y20" s="123"/>
      <c r="Z20" s="120"/>
      <c r="AA20" s="119"/>
      <c r="AB20" s="119"/>
      <c r="AC20" s="138"/>
      <c r="AD20" s="139"/>
      <c r="AE20" s="124"/>
      <c r="AF20" s="125"/>
      <c r="AG20" s="125"/>
      <c r="AH20" s="125"/>
      <c r="AI20" s="125"/>
      <c r="AJ20" s="125"/>
      <c r="AK20" s="126"/>
    </row>
    <row r="21" spans="2:37" ht="21.5" customHeight="1">
      <c r="B21" s="150">
        <v>2</v>
      </c>
      <c r="C21" s="151"/>
      <c r="D21" s="89"/>
      <c r="E21" s="90"/>
      <c r="F21" s="90"/>
      <c r="G21" s="154"/>
      <c r="H21" s="156"/>
      <c r="I21" s="91"/>
      <c r="J21" s="24"/>
      <c r="K21" s="25"/>
      <c r="L21" s="25"/>
      <c r="M21" s="25"/>
      <c r="N21" s="25"/>
      <c r="O21" s="25"/>
      <c r="P21" s="25"/>
      <c r="Q21" s="25"/>
      <c r="R21" s="26"/>
      <c r="S21" s="113"/>
      <c r="T21" s="114"/>
      <c r="U21" s="114"/>
      <c r="V21" s="114"/>
      <c r="W21" s="114"/>
      <c r="X21" s="114"/>
      <c r="Y21" s="114"/>
      <c r="Z21" s="62"/>
      <c r="AA21" s="41"/>
      <c r="AB21" s="41"/>
      <c r="AC21" s="58"/>
      <c r="AD21" s="59"/>
      <c r="AE21" s="55"/>
      <c r="AF21" s="56"/>
      <c r="AG21" s="56"/>
      <c r="AH21" s="56"/>
      <c r="AI21" s="56"/>
      <c r="AJ21" s="56"/>
      <c r="AK21" s="57"/>
    </row>
    <row r="22" spans="2:37" ht="21.5" customHeight="1">
      <c r="B22" s="152"/>
      <c r="C22" s="153"/>
      <c r="D22" s="92"/>
      <c r="E22" s="93"/>
      <c r="F22" s="93"/>
      <c r="G22" s="155"/>
      <c r="H22" s="157"/>
      <c r="I22" s="94"/>
      <c r="J22" s="30"/>
      <c r="K22" s="31"/>
      <c r="L22" s="31"/>
      <c r="M22" s="31"/>
      <c r="N22" s="31"/>
      <c r="O22" s="31"/>
      <c r="P22" s="31"/>
      <c r="Q22" s="31"/>
      <c r="R22" s="32"/>
      <c r="S22" s="122"/>
      <c r="T22" s="123"/>
      <c r="U22" s="123"/>
      <c r="V22" s="123"/>
      <c r="W22" s="123"/>
      <c r="X22" s="123"/>
      <c r="Y22" s="123"/>
      <c r="Z22" s="120"/>
      <c r="AA22" s="119"/>
      <c r="AB22" s="119"/>
      <c r="AC22" s="138"/>
      <c r="AD22" s="139"/>
      <c r="AE22" s="124"/>
      <c r="AF22" s="125"/>
      <c r="AG22" s="125"/>
      <c r="AH22" s="125"/>
      <c r="AI22" s="125"/>
      <c r="AJ22" s="125"/>
      <c r="AK22" s="126"/>
    </row>
    <row r="23" spans="2:37" ht="21.5" customHeight="1">
      <c r="B23" s="150">
        <v>3</v>
      </c>
      <c r="C23" s="151"/>
      <c r="D23" s="89"/>
      <c r="E23" s="90"/>
      <c r="F23" s="90"/>
      <c r="G23" s="154"/>
      <c r="H23" s="156"/>
      <c r="I23" s="91"/>
      <c r="J23" s="24"/>
      <c r="K23" s="25"/>
      <c r="L23" s="25"/>
      <c r="M23" s="25"/>
      <c r="N23" s="25"/>
      <c r="O23" s="25"/>
      <c r="P23" s="25"/>
      <c r="Q23" s="25"/>
      <c r="R23" s="26"/>
      <c r="S23" s="113"/>
      <c r="T23" s="114"/>
      <c r="U23" s="114"/>
      <c r="V23" s="114"/>
      <c r="W23" s="114"/>
      <c r="X23" s="114"/>
      <c r="Y23" s="114"/>
      <c r="Z23" s="62"/>
      <c r="AA23" s="41"/>
      <c r="AB23" s="41"/>
      <c r="AC23" s="58"/>
      <c r="AD23" s="59"/>
      <c r="AE23" s="55"/>
      <c r="AF23" s="56"/>
      <c r="AG23" s="56"/>
      <c r="AH23" s="56"/>
      <c r="AI23" s="56"/>
      <c r="AJ23" s="56"/>
      <c r="AK23" s="57"/>
    </row>
    <row r="24" spans="2:37" ht="21.5" customHeight="1">
      <c r="B24" s="152"/>
      <c r="C24" s="153"/>
      <c r="D24" s="92"/>
      <c r="E24" s="93"/>
      <c r="F24" s="93"/>
      <c r="G24" s="155"/>
      <c r="H24" s="157"/>
      <c r="I24" s="94"/>
      <c r="J24" s="30"/>
      <c r="K24" s="31"/>
      <c r="L24" s="31"/>
      <c r="M24" s="31"/>
      <c r="N24" s="31"/>
      <c r="O24" s="31"/>
      <c r="P24" s="31"/>
      <c r="Q24" s="31"/>
      <c r="R24" s="32"/>
      <c r="S24" s="122"/>
      <c r="T24" s="123"/>
      <c r="U24" s="123"/>
      <c r="V24" s="123"/>
      <c r="W24" s="123"/>
      <c r="X24" s="123"/>
      <c r="Y24" s="123"/>
      <c r="Z24" s="120"/>
      <c r="AA24" s="119"/>
      <c r="AB24" s="119"/>
      <c r="AC24" s="138"/>
      <c r="AD24" s="139"/>
      <c r="AE24" s="124"/>
      <c r="AF24" s="125"/>
      <c r="AG24" s="125"/>
      <c r="AH24" s="125"/>
      <c r="AI24" s="125"/>
      <c r="AJ24" s="125"/>
      <c r="AK24" s="126"/>
    </row>
    <row r="25" spans="2:37" ht="21.5" customHeight="1">
      <c r="B25" s="150">
        <v>4</v>
      </c>
      <c r="C25" s="151"/>
      <c r="D25" s="89"/>
      <c r="E25" s="90"/>
      <c r="F25" s="90"/>
      <c r="G25" s="154"/>
      <c r="H25" s="156"/>
      <c r="I25" s="91"/>
      <c r="J25" s="24"/>
      <c r="K25" s="25"/>
      <c r="L25" s="25"/>
      <c r="M25" s="25"/>
      <c r="N25" s="25"/>
      <c r="O25" s="25"/>
      <c r="P25" s="25"/>
      <c r="Q25" s="25"/>
      <c r="R25" s="26"/>
      <c r="S25" s="113"/>
      <c r="T25" s="114"/>
      <c r="U25" s="114"/>
      <c r="V25" s="114"/>
      <c r="W25" s="114"/>
      <c r="X25" s="114"/>
      <c r="Y25" s="114"/>
      <c r="Z25" s="62"/>
      <c r="AA25" s="41"/>
      <c r="AB25" s="41"/>
      <c r="AC25" s="58"/>
      <c r="AD25" s="59"/>
      <c r="AE25" s="55"/>
      <c r="AF25" s="56"/>
      <c r="AG25" s="56"/>
      <c r="AH25" s="56"/>
      <c r="AI25" s="56"/>
      <c r="AJ25" s="56"/>
      <c r="AK25" s="57"/>
    </row>
    <row r="26" spans="2:37" ht="21.5" customHeight="1">
      <c r="B26" s="152"/>
      <c r="C26" s="153"/>
      <c r="D26" s="92"/>
      <c r="E26" s="93"/>
      <c r="F26" s="93"/>
      <c r="G26" s="155"/>
      <c r="H26" s="157"/>
      <c r="I26" s="94"/>
      <c r="J26" s="30"/>
      <c r="K26" s="31"/>
      <c r="L26" s="31"/>
      <c r="M26" s="31"/>
      <c r="N26" s="31"/>
      <c r="O26" s="31"/>
      <c r="P26" s="31"/>
      <c r="Q26" s="31"/>
      <c r="R26" s="32"/>
      <c r="S26" s="122"/>
      <c r="T26" s="123"/>
      <c r="U26" s="123"/>
      <c r="V26" s="123"/>
      <c r="W26" s="123"/>
      <c r="X26" s="123"/>
      <c r="Y26" s="123"/>
      <c r="Z26" s="120"/>
      <c r="AA26" s="119"/>
      <c r="AB26" s="119"/>
      <c r="AC26" s="138"/>
      <c r="AD26" s="139"/>
      <c r="AE26" s="124"/>
      <c r="AF26" s="125"/>
      <c r="AG26" s="125"/>
      <c r="AH26" s="125"/>
      <c r="AI26" s="125"/>
      <c r="AJ26" s="125"/>
      <c r="AK26" s="126"/>
    </row>
    <row r="27" spans="2:37" ht="21.5" customHeight="1">
      <c r="B27" s="150">
        <v>5</v>
      </c>
      <c r="C27" s="151"/>
      <c r="D27" s="89"/>
      <c r="E27" s="90"/>
      <c r="F27" s="90"/>
      <c r="G27" s="154"/>
      <c r="H27" s="156"/>
      <c r="I27" s="91"/>
      <c r="J27" s="24"/>
      <c r="K27" s="25"/>
      <c r="L27" s="25"/>
      <c r="M27" s="25"/>
      <c r="N27" s="25"/>
      <c r="O27" s="25"/>
      <c r="P27" s="25"/>
      <c r="Q27" s="25"/>
      <c r="R27" s="26"/>
      <c r="S27" s="113"/>
      <c r="T27" s="114"/>
      <c r="U27" s="114"/>
      <c r="V27" s="114"/>
      <c r="W27" s="114"/>
      <c r="X27" s="114"/>
      <c r="Y27" s="114"/>
      <c r="Z27" s="62"/>
      <c r="AA27" s="41"/>
      <c r="AB27" s="41"/>
      <c r="AC27" s="58"/>
      <c r="AD27" s="59"/>
      <c r="AE27" s="55"/>
      <c r="AF27" s="56"/>
      <c r="AG27" s="56"/>
      <c r="AH27" s="56"/>
      <c r="AI27" s="56"/>
      <c r="AJ27" s="56"/>
      <c r="AK27" s="57"/>
    </row>
    <row r="28" spans="2:37" ht="21.5" customHeight="1">
      <c r="B28" s="152"/>
      <c r="C28" s="153"/>
      <c r="D28" s="92"/>
      <c r="E28" s="93"/>
      <c r="F28" s="93"/>
      <c r="G28" s="155"/>
      <c r="H28" s="157"/>
      <c r="I28" s="94"/>
      <c r="J28" s="30"/>
      <c r="K28" s="31"/>
      <c r="L28" s="31"/>
      <c r="M28" s="31"/>
      <c r="N28" s="31"/>
      <c r="O28" s="31"/>
      <c r="P28" s="31"/>
      <c r="Q28" s="31"/>
      <c r="R28" s="32"/>
      <c r="S28" s="122"/>
      <c r="T28" s="123"/>
      <c r="U28" s="123"/>
      <c r="V28" s="123"/>
      <c r="W28" s="123"/>
      <c r="X28" s="123"/>
      <c r="Y28" s="123"/>
      <c r="Z28" s="120"/>
      <c r="AA28" s="119"/>
      <c r="AB28" s="119"/>
      <c r="AC28" s="138"/>
      <c r="AD28" s="139"/>
      <c r="AE28" s="124"/>
      <c r="AF28" s="125"/>
      <c r="AG28" s="125"/>
      <c r="AH28" s="125"/>
      <c r="AI28" s="125"/>
      <c r="AJ28" s="125"/>
      <c r="AK28" s="126"/>
    </row>
    <row r="29" spans="2:37" ht="21.5" customHeight="1">
      <c r="B29" s="150">
        <v>6</v>
      </c>
      <c r="C29" s="151"/>
      <c r="D29" s="89"/>
      <c r="E29" s="90"/>
      <c r="F29" s="90"/>
      <c r="G29" s="154"/>
      <c r="H29" s="156"/>
      <c r="I29" s="91"/>
      <c r="J29" s="24"/>
      <c r="K29" s="25"/>
      <c r="L29" s="25"/>
      <c r="M29" s="25"/>
      <c r="N29" s="25"/>
      <c r="O29" s="25"/>
      <c r="P29" s="25"/>
      <c r="Q29" s="25"/>
      <c r="R29" s="26"/>
      <c r="S29" s="113"/>
      <c r="T29" s="114"/>
      <c r="U29" s="114"/>
      <c r="V29" s="114"/>
      <c r="W29" s="114"/>
      <c r="X29" s="114"/>
      <c r="Y29" s="114"/>
      <c r="Z29" s="62"/>
      <c r="AA29" s="41"/>
      <c r="AB29" s="41"/>
      <c r="AC29" s="58"/>
      <c r="AD29" s="59"/>
      <c r="AE29" s="55"/>
      <c r="AF29" s="56"/>
      <c r="AG29" s="56"/>
      <c r="AH29" s="56"/>
      <c r="AI29" s="56"/>
      <c r="AJ29" s="56"/>
      <c r="AK29" s="57"/>
    </row>
    <row r="30" spans="2:37" ht="21.5" customHeight="1">
      <c r="B30" s="152"/>
      <c r="C30" s="153"/>
      <c r="D30" s="92"/>
      <c r="E30" s="93"/>
      <c r="F30" s="93"/>
      <c r="G30" s="155"/>
      <c r="H30" s="157"/>
      <c r="I30" s="94"/>
      <c r="J30" s="30"/>
      <c r="K30" s="31"/>
      <c r="L30" s="31"/>
      <c r="M30" s="31"/>
      <c r="N30" s="31"/>
      <c r="O30" s="31"/>
      <c r="P30" s="31"/>
      <c r="Q30" s="31"/>
      <c r="R30" s="32"/>
      <c r="S30" s="122"/>
      <c r="T30" s="123"/>
      <c r="U30" s="123"/>
      <c r="V30" s="123"/>
      <c r="W30" s="123"/>
      <c r="X30" s="123"/>
      <c r="Y30" s="123"/>
      <c r="Z30" s="120"/>
      <c r="AA30" s="119"/>
      <c r="AB30" s="119"/>
      <c r="AC30" s="138"/>
      <c r="AD30" s="139"/>
      <c r="AE30" s="124"/>
      <c r="AF30" s="125"/>
      <c r="AG30" s="125"/>
      <c r="AH30" s="125"/>
      <c r="AI30" s="125"/>
      <c r="AJ30" s="125"/>
      <c r="AK30" s="126"/>
    </row>
    <row r="31" spans="2:37" ht="21.5" customHeight="1">
      <c r="B31" s="150">
        <v>7</v>
      </c>
      <c r="C31" s="151"/>
      <c r="D31" s="89"/>
      <c r="E31" s="90"/>
      <c r="F31" s="90"/>
      <c r="G31" s="154"/>
      <c r="H31" s="156"/>
      <c r="I31" s="91"/>
      <c r="J31" s="24"/>
      <c r="K31" s="25"/>
      <c r="L31" s="25"/>
      <c r="M31" s="25"/>
      <c r="N31" s="25"/>
      <c r="O31" s="25"/>
      <c r="P31" s="25"/>
      <c r="Q31" s="25"/>
      <c r="R31" s="26"/>
      <c r="S31" s="113"/>
      <c r="T31" s="114"/>
      <c r="U31" s="114"/>
      <c r="V31" s="114"/>
      <c r="W31" s="114"/>
      <c r="X31" s="114"/>
      <c r="Y31" s="114"/>
      <c r="Z31" s="62"/>
      <c r="AA31" s="41"/>
      <c r="AB31" s="41"/>
      <c r="AC31" s="58"/>
      <c r="AD31" s="59"/>
      <c r="AE31" s="55"/>
      <c r="AF31" s="56"/>
      <c r="AG31" s="56"/>
      <c r="AH31" s="56"/>
      <c r="AI31" s="56"/>
      <c r="AJ31" s="56"/>
      <c r="AK31" s="57"/>
    </row>
    <row r="32" spans="2:37" ht="21.5" customHeight="1">
      <c r="B32" s="152"/>
      <c r="C32" s="153"/>
      <c r="D32" s="92"/>
      <c r="E32" s="93"/>
      <c r="F32" s="93"/>
      <c r="G32" s="155"/>
      <c r="H32" s="157"/>
      <c r="I32" s="94"/>
      <c r="J32" s="30"/>
      <c r="K32" s="31"/>
      <c r="L32" s="31"/>
      <c r="M32" s="31"/>
      <c r="N32" s="31"/>
      <c r="O32" s="31"/>
      <c r="P32" s="31"/>
      <c r="Q32" s="31"/>
      <c r="R32" s="32"/>
      <c r="S32" s="122"/>
      <c r="T32" s="123"/>
      <c r="U32" s="123"/>
      <c r="V32" s="123"/>
      <c r="W32" s="123"/>
      <c r="X32" s="123"/>
      <c r="Y32" s="123"/>
      <c r="Z32" s="120"/>
      <c r="AA32" s="119"/>
      <c r="AB32" s="119"/>
      <c r="AC32" s="138"/>
      <c r="AD32" s="139"/>
      <c r="AE32" s="124"/>
      <c r="AF32" s="125"/>
      <c r="AG32" s="125"/>
      <c r="AH32" s="125"/>
      <c r="AI32" s="125"/>
      <c r="AJ32" s="125"/>
      <c r="AK32" s="126"/>
    </row>
    <row r="33" spans="2:37" ht="21.5" customHeight="1">
      <c r="B33" s="150">
        <v>8</v>
      </c>
      <c r="C33" s="151"/>
      <c r="D33" s="89"/>
      <c r="E33" s="90"/>
      <c r="F33" s="90"/>
      <c r="G33" s="154"/>
      <c r="H33" s="156"/>
      <c r="I33" s="91"/>
      <c r="J33" s="24"/>
      <c r="K33" s="25"/>
      <c r="L33" s="25"/>
      <c r="M33" s="25"/>
      <c r="N33" s="25"/>
      <c r="O33" s="25"/>
      <c r="P33" s="25"/>
      <c r="Q33" s="25"/>
      <c r="R33" s="26"/>
      <c r="S33" s="113"/>
      <c r="T33" s="114"/>
      <c r="U33" s="114"/>
      <c r="V33" s="114"/>
      <c r="W33" s="114"/>
      <c r="X33" s="114"/>
      <c r="Y33" s="114"/>
      <c r="Z33" s="62"/>
      <c r="AA33" s="41"/>
      <c r="AB33" s="41"/>
      <c r="AC33" s="58"/>
      <c r="AD33" s="59"/>
      <c r="AE33" s="55"/>
      <c r="AF33" s="56"/>
      <c r="AG33" s="56"/>
      <c r="AH33" s="56"/>
      <c r="AI33" s="56"/>
      <c r="AJ33" s="56"/>
      <c r="AK33" s="57"/>
    </row>
    <row r="34" spans="2:37" ht="21.5" customHeight="1">
      <c r="B34" s="152"/>
      <c r="C34" s="153"/>
      <c r="D34" s="92"/>
      <c r="E34" s="93"/>
      <c r="F34" s="93"/>
      <c r="G34" s="155"/>
      <c r="H34" s="157"/>
      <c r="I34" s="94"/>
      <c r="J34" s="30"/>
      <c r="K34" s="31"/>
      <c r="L34" s="31"/>
      <c r="M34" s="31"/>
      <c r="N34" s="31"/>
      <c r="O34" s="31"/>
      <c r="P34" s="31"/>
      <c r="Q34" s="31"/>
      <c r="R34" s="32"/>
      <c r="S34" s="122"/>
      <c r="T34" s="123"/>
      <c r="U34" s="123"/>
      <c r="V34" s="123"/>
      <c r="W34" s="123"/>
      <c r="X34" s="123"/>
      <c r="Y34" s="123"/>
      <c r="Z34" s="120"/>
      <c r="AA34" s="119"/>
      <c r="AB34" s="119"/>
      <c r="AC34" s="138"/>
      <c r="AD34" s="139"/>
      <c r="AE34" s="124"/>
      <c r="AF34" s="125"/>
      <c r="AG34" s="125"/>
      <c r="AH34" s="125"/>
      <c r="AI34" s="125"/>
      <c r="AJ34" s="125"/>
      <c r="AK34" s="126"/>
    </row>
    <row r="35" spans="2:37" ht="21.5" customHeight="1">
      <c r="B35" s="150">
        <v>9</v>
      </c>
      <c r="C35" s="151"/>
      <c r="D35" s="89"/>
      <c r="E35" s="90"/>
      <c r="F35" s="90"/>
      <c r="G35" s="154"/>
      <c r="H35" s="156"/>
      <c r="I35" s="91"/>
      <c r="J35" s="24"/>
      <c r="K35" s="25"/>
      <c r="L35" s="25"/>
      <c r="M35" s="25"/>
      <c r="N35" s="25"/>
      <c r="O35" s="25"/>
      <c r="P35" s="25"/>
      <c r="Q35" s="25"/>
      <c r="R35" s="26"/>
      <c r="S35" s="113"/>
      <c r="T35" s="114"/>
      <c r="U35" s="114"/>
      <c r="V35" s="114"/>
      <c r="W35" s="114"/>
      <c r="X35" s="114"/>
      <c r="Y35" s="114"/>
      <c r="Z35" s="62"/>
      <c r="AA35" s="41"/>
      <c r="AB35" s="41"/>
      <c r="AC35" s="58"/>
      <c r="AD35" s="59"/>
      <c r="AE35" s="55"/>
      <c r="AF35" s="56"/>
      <c r="AG35" s="56"/>
      <c r="AH35" s="56"/>
      <c r="AI35" s="56"/>
      <c r="AJ35" s="56"/>
      <c r="AK35" s="57"/>
    </row>
    <row r="36" spans="2:37" ht="21.5" customHeight="1">
      <c r="B36" s="152"/>
      <c r="C36" s="153"/>
      <c r="D36" s="92"/>
      <c r="E36" s="93"/>
      <c r="F36" s="93"/>
      <c r="G36" s="155"/>
      <c r="H36" s="157"/>
      <c r="I36" s="94"/>
      <c r="J36" s="30"/>
      <c r="K36" s="31"/>
      <c r="L36" s="31"/>
      <c r="M36" s="31"/>
      <c r="N36" s="31"/>
      <c r="O36" s="31"/>
      <c r="P36" s="31"/>
      <c r="Q36" s="31"/>
      <c r="R36" s="32"/>
      <c r="S36" s="122"/>
      <c r="T36" s="123"/>
      <c r="U36" s="123"/>
      <c r="V36" s="123"/>
      <c r="W36" s="123"/>
      <c r="X36" s="123"/>
      <c r="Y36" s="123"/>
      <c r="Z36" s="120"/>
      <c r="AA36" s="119"/>
      <c r="AB36" s="119"/>
      <c r="AC36" s="138"/>
      <c r="AD36" s="139"/>
      <c r="AE36" s="124"/>
      <c r="AF36" s="125"/>
      <c r="AG36" s="125"/>
      <c r="AH36" s="125"/>
      <c r="AI36" s="125"/>
      <c r="AJ36" s="125"/>
      <c r="AK36" s="126"/>
    </row>
    <row r="37" spans="2:37" ht="21.5" customHeight="1">
      <c r="B37" s="150">
        <v>10</v>
      </c>
      <c r="C37" s="151"/>
      <c r="D37" s="89"/>
      <c r="E37" s="90"/>
      <c r="F37" s="90"/>
      <c r="G37" s="154"/>
      <c r="H37" s="156"/>
      <c r="I37" s="91"/>
      <c r="J37" s="24"/>
      <c r="K37" s="25"/>
      <c r="L37" s="25"/>
      <c r="M37" s="25"/>
      <c r="N37" s="25"/>
      <c r="O37" s="25"/>
      <c r="P37" s="25"/>
      <c r="Q37" s="25"/>
      <c r="R37" s="26"/>
      <c r="S37" s="113"/>
      <c r="T37" s="114"/>
      <c r="U37" s="114"/>
      <c r="V37" s="114"/>
      <c r="W37" s="114"/>
      <c r="X37" s="114"/>
      <c r="Y37" s="114"/>
      <c r="Z37" s="62"/>
      <c r="AA37" s="41"/>
      <c r="AB37" s="41"/>
      <c r="AC37" s="58"/>
      <c r="AD37" s="59"/>
      <c r="AE37" s="55"/>
      <c r="AF37" s="56"/>
      <c r="AG37" s="56"/>
      <c r="AH37" s="56"/>
      <c r="AI37" s="56"/>
      <c r="AJ37" s="56"/>
      <c r="AK37" s="57"/>
    </row>
    <row r="38" spans="2:37" ht="21.5" customHeight="1">
      <c r="B38" s="152"/>
      <c r="C38" s="153"/>
      <c r="D38" s="92"/>
      <c r="E38" s="93"/>
      <c r="F38" s="93"/>
      <c r="G38" s="155"/>
      <c r="H38" s="157"/>
      <c r="I38" s="94"/>
      <c r="J38" s="30"/>
      <c r="K38" s="31"/>
      <c r="L38" s="31"/>
      <c r="M38" s="31"/>
      <c r="N38" s="31"/>
      <c r="O38" s="31"/>
      <c r="P38" s="31"/>
      <c r="Q38" s="31"/>
      <c r="R38" s="32"/>
      <c r="S38" s="122"/>
      <c r="T38" s="123"/>
      <c r="U38" s="123"/>
      <c r="V38" s="123"/>
      <c r="W38" s="123"/>
      <c r="X38" s="123"/>
      <c r="Y38" s="123"/>
      <c r="Z38" s="120"/>
      <c r="AA38" s="119"/>
      <c r="AB38" s="119"/>
      <c r="AC38" s="138"/>
      <c r="AD38" s="139"/>
      <c r="AE38" s="124"/>
      <c r="AF38" s="125"/>
      <c r="AG38" s="125"/>
      <c r="AH38" s="125"/>
      <c r="AI38" s="125"/>
      <c r="AJ38" s="125"/>
      <c r="AK38" s="126"/>
    </row>
    <row r="39" spans="2:37" ht="21.5" customHeight="1">
      <c r="B39" s="150">
        <v>11</v>
      </c>
      <c r="C39" s="151"/>
      <c r="D39" s="89"/>
      <c r="E39" s="90"/>
      <c r="F39" s="90"/>
      <c r="G39" s="154"/>
      <c r="H39" s="156"/>
      <c r="I39" s="91"/>
      <c r="J39" s="24"/>
      <c r="K39" s="25"/>
      <c r="L39" s="25"/>
      <c r="M39" s="25"/>
      <c r="N39" s="25"/>
      <c r="O39" s="25"/>
      <c r="P39" s="25"/>
      <c r="Q39" s="25"/>
      <c r="R39" s="26"/>
      <c r="S39" s="113"/>
      <c r="T39" s="114"/>
      <c r="U39" s="114"/>
      <c r="V39" s="114"/>
      <c r="W39" s="114"/>
      <c r="X39" s="114"/>
      <c r="Y39" s="114"/>
      <c r="Z39" s="62"/>
      <c r="AA39" s="41"/>
      <c r="AB39" s="41"/>
      <c r="AC39" s="58"/>
      <c r="AD39" s="59"/>
      <c r="AE39" s="55"/>
      <c r="AF39" s="56"/>
      <c r="AG39" s="56"/>
      <c r="AH39" s="56"/>
      <c r="AI39" s="56"/>
      <c r="AJ39" s="56"/>
      <c r="AK39" s="57"/>
    </row>
    <row r="40" spans="2:37" ht="21.5" customHeight="1">
      <c r="B40" s="152"/>
      <c r="C40" s="153"/>
      <c r="D40" s="92"/>
      <c r="E40" s="93"/>
      <c r="F40" s="93"/>
      <c r="G40" s="155"/>
      <c r="H40" s="157"/>
      <c r="I40" s="94"/>
      <c r="J40" s="30"/>
      <c r="K40" s="31"/>
      <c r="L40" s="31"/>
      <c r="M40" s="31"/>
      <c r="N40" s="31"/>
      <c r="O40" s="31"/>
      <c r="P40" s="31"/>
      <c r="Q40" s="31"/>
      <c r="R40" s="32"/>
      <c r="S40" s="122"/>
      <c r="T40" s="123"/>
      <c r="U40" s="123"/>
      <c r="V40" s="123"/>
      <c r="W40" s="123"/>
      <c r="X40" s="123"/>
      <c r="Y40" s="123"/>
      <c r="Z40" s="120"/>
      <c r="AA40" s="119"/>
      <c r="AB40" s="119"/>
      <c r="AC40" s="138"/>
      <c r="AD40" s="139"/>
      <c r="AE40" s="124"/>
      <c r="AF40" s="125"/>
      <c r="AG40" s="125"/>
      <c r="AH40" s="125"/>
      <c r="AI40" s="125"/>
      <c r="AJ40" s="125"/>
      <c r="AK40" s="126"/>
    </row>
    <row r="41" spans="2:37" ht="21.5" customHeight="1">
      <c r="B41" s="150">
        <v>12</v>
      </c>
      <c r="C41" s="151"/>
      <c r="D41" s="89"/>
      <c r="E41" s="90"/>
      <c r="F41" s="90"/>
      <c r="G41" s="154"/>
      <c r="H41" s="156"/>
      <c r="I41" s="91"/>
      <c r="J41" s="24"/>
      <c r="K41" s="25"/>
      <c r="L41" s="25"/>
      <c r="M41" s="25"/>
      <c r="N41" s="25"/>
      <c r="O41" s="25"/>
      <c r="P41" s="25"/>
      <c r="Q41" s="25"/>
      <c r="R41" s="26"/>
      <c r="S41" s="113"/>
      <c r="T41" s="114"/>
      <c r="U41" s="114"/>
      <c r="V41" s="114"/>
      <c r="W41" s="114"/>
      <c r="X41" s="114"/>
      <c r="Y41" s="114"/>
      <c r="Z41" s="62"/>
      <c r="AA41" s="41"/>
      <c r="AB41" s="41"/>
      <c r="AC41" s="58"/>
      <c r="AD41" s="59"/>
      <c r="AE41" s="55"/>
      <c r="AF41" s="56"/>
      <c r="AG41" s="56"/>
      <c r="AH41" s="56"/>
      <c r="AI41" s="56"/>
      <c r="AJ41" s="56"/>
      <c r="AK41" s="57"/>
    </row>
    <row r="42" spans="2:37" ht="21.5" customHeight="1">
      <c r="B42" s="152"/>
      <c r="C42" s="153"/>
      <c r="D42" s="92"/>
      <c r="E42" s="93"/>
      <c r="F42" s="93"/>
      <c r="G42" s="155"/>
      <c r="H42" s="157"/>
      <c r="I42" s="94"/>
      <c r="J42" s="30"/>
      <c r="K42" s="31"/>
      <c r="L42" s="31"/>
      <c r="M42" s="31"/>
      <c r="N42" s="31"/>
      <c r="O42" s="31"/>
      <c r="P42" s="31"/>
      <c r="Q42" s="31"/>
      <c r="R42" s="32"/>
      <c r="S42" s="122"/>
      <c r="T42" s="123"/>
      <c r="U42" s="123"/>
      <c r="V42" s="123"/>
      <c r="W42" s="123"/>
      <c r="X42" s="123"/>
      <c r="Y42" s="123"/>
      <c r="Z42" s="120"/>
      <c r="AA42" s="119"/>
      <c r="AB42" s="119"/>
      <c r="AC42" s="138"/>
      <c r="AD42" s="139"/>
      <c r="AE42" s="124"/>
      <c r="AF42" s="125"/>
      <c r="AG42" s="125"/>
      <c r="AH42" s="125"/>
      <c r="AI42" s="125"/>
      <c r="AJ42" s="125"/>
      <c r="AK42" s="126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sheetProtection algorithmName="SHA-512" hashValue="LblvHe6+mKMb8HrfdTDGh+HO3QuzwT0AI9TdMObp8jX9zc7RSRoHQtzLEhCtDAaSwVfL6PRGx8bls5/wuJJITw==" saltValue="fPqezLxu7Lm2p2qGgbV38w==" spinCount="100000" sheet="1" objects="1" scenarios="1"/>
  <mergeCells count="200"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</mergeCells>
  <phoneticPr fontId="1"/>
  <conditionalFormatting sqref="G13:J13">
    <cfRule type="cellIs" dxfId="15" priority="5" operator="equal">
      <formula>0</formula>
    </cfRule>
  </conditionalFormatting>
  <conditionalFormatting sqref="G13:AI13">
    <cfRule type="containsErrors" dxfId="14" priority="3">
      <formula>ISERROR(G13)</formula>
    </cfRule>
    <cfRule type="cellIs" dxfId="13" priority="4" operator="equal">
      <formula>0</formula>
    </cfRule>
  </conditionalFormatting>
  <conditionalFormatting sqref="D17:G18 AC17:AD18">
    <cfRule type="cellIs" dxfId="12" priority="2" operator="equal">
      <formula>0</formula>
    </cfRule>
  </conditionalFormatting>
  <conditionalFormatting sqref="AA17:AB18">
    <cfRule type="cellIs" dxfId="11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設定!$C$25:$C$29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U41" sqref="U41:V41"/>
    </sheetView>
  </sheetViews>
  <sheetFormatPr defaultColWidth="0" defaultRowHeight="13" zeroHeight="1"/>
  <cols>
    <col min="1" max="2" width="3.46875" customWidth="1"/>
    <col min="3" max="24" width="3.64453125" customWidth="1"/>
    <col min="25" max="25" width="3.46875" customWidth="1"/>
    <col min="26" max="37" width="2.52734375" hidden="1" customWidth="1"/>
    <col min="38" max="38" width="0" hidden="1" customWidth="1"/>
    <col min="39" max="16384" width="9.117187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132" t="s">
        <v>3</v>
      </c>
      <c r="C4" s="133"/>
      <c r="D4" s="61"/>
      <c r="E4" s="185" t="s">
        <v>41</v>
      </c>
      <c r="F4" s="185"/>
      <c r="G4" s="185"/>
      <c r="H4" s="185"/>
      <c r="I4" s="185"/>
      <c r="J4" s="185"/>
      <c r="K4" s="185"/>
      <c r="L4" s="185"/>
      <c r="M4" s="185"/>
      <c r="N4" s="186"/>
      <c r="Q4" s="64" t="s">
        <v>2</v>
      </c>
      <c r="R4" s="64"/>
      <c r="S4" s="97" t="s">
        <v>29</v>
      </c>
      <c r="T4" s="98"/>
      <c r="U4" s="98"/>
      <c r="V4" s="98"/>
      <c r="W4" s="99"/>
    </row>
    <row r="5" spans="2:38" ht="17.75" customHeight="1">
      <c r="B5" s="174" t="s">
        <v>106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75" customHeight="1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75" customHeight="1">
      <c r="B8" s="77" t="s">
        <v>4</v>
      </c>
      <c r="C8" s="78"/>
      <c r="D8" s="78"/>
      <c r="E8" s="78"/>
      <c r="F8" s="79"/>
      <c r="G8" s="67"/>
      <c r="H8" s="67"/>
      <c r="I8" s="67"/>
      <c r="J8" s="67"/>
      <c r="K8" s="67"/>
      <c r="L8" s="67"/>
      <c r="M8" s="67"/>
      <c r="N8" s="67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75" customHeight="1">
      <c r="B9" s="80"/>
      <c r="C9" s="81"/>
      <c r="D9" s="81"/>
      <c r="E9" s="81"/>
      <c r="F9" s="82"/>
      <c r="G9" s="67"/>
      <c r="H9" s="67"/>
      <c r="I9" s="67"/>
      <c r="J9" s="67"/>
      <c r="K9" s="67"/>
      <c r="L9" s="67"/>
      <c r="M9" s="67"/>
      <c r="N9" s="67"/>
      <c r="O9" s="2"/>
      <c r="P9" s="83"/>
      <c r="Q9" s="84"/>
      <c r="R9" s="84"/>
      <c r="S9" s="84"/>
      <c r="T9" s="84"/>
      <c r="U9" s="84"/>
      <c r="V9" s="84"/>
      <c r="W9" s="84"/>
      <c r="X9" s="85"/>
    </row>
    <row r="10" spans="2:38" ht="29.45" customHeight="1">
      <c r="B10" s="66" t="s">
        <v>8</v>
      </c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2"/>
      <c r="P10" s="86"/>
      <c r="Q10" s="87"/>
      <c r="R10" s="87"/>
      <c r="S10" s="87"/>
      <c r="T10" s="87"/>
      <c r="U10" s="87"/>
      <c r="V10" s="87"/>
      <c r="W10" s="87"/>
      <c r="X10" s="88"/>
    </row>
    <row r="11" spans="2:38" ht="29.45" customHeight="1">
      <c r="B11" s="66" t="s">
        <v>14</v>
      </c>
      <c r="C11" s="66"/>
      <c r="D11" s="66"/>
      <c r="E11" s="66"/>
      <c r="F11" s="66"/>
      <c r="G11" s="68" t="s">
        <v>16</v>
      </c>
      <c r="H11" s="68"/>
      <c r="I11" s="68"/>
      <c r="J11" s="68"/>
      <c r="K11" s="68"/>
      <c r="L11" s="68"/>
      <c r="M11" s="68"/>
      <c r="N11" s="68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45" customHeight="1">
      <c r="B13" s="180" t="s">
        <v>9</v>
      </c>
      <c r="C13" s="181"/>
      <c r="D13" s="181"/>
      <c r="E13" s="182"/>
      <c r="F13" s="183"/>
      <c r="G13" s="183"/>
      <c r="H13" s="184"/>
      <c r="I13" s="71" t="s">
        <v>101</v>
      </c>
      <c r="J13" s="45"/>
      <c r="K13" s="72">
        <v>4000</v>
      </c>
      <c r="L13" s="73"/>
      <c r="M13" s="73"/>
      <c r="N13" s="73"/>
      <c r="O13" s="45" t="s">
        <v>28</v>
      </c>
      <c r="P13" s="45"/>
      <c r="Q13" s="45"/>
      <c r="R13" s="46">
        <f>F13*K13</f>
        <v>0</v>
      </c>
      <c r="S13" s="47"/>
      <c r="T13" s="47"/>
      <c r="U13" s="47"/>
      <c r="V13" s="47"/>
      <c r="W13" s="133" t="s">
        <v>88</v>
      </c>
      <c r="X13" s="61"/>
    </row>
    <row r="14" spans="2:38" ht="8.75" customHeight="1"/>
    <row r="15" spans="2:38" ht="8.75" customHeight="1"/>
    <row r="16" spans="2:38" ht="29.75" customHeight="1">
      <c r="B16" s="64" t="s">
        <v>11</v>
      </c>
      <c r="C16" s="64"/>
      <c r="D16" s="64"/>
      <c r="E16" s="64"/>
      <c r="F16" s="64"/>
      <c r="G16" s="67"/>
      <c r="H16" s="67"/>
      <c r="I16" s="67"/>
      <c r="J16" s="67"/>
      <c r="K16" s="67"/>
      <c r="L16" s="67"/>
      <c r="M16" s="67"/>
      <c r="N16" s="67"/>
      <c r="O16" s="67"/>
      <c r="P16" s="67"/>
      <c r="R16" s="174" t="s">
        <v>105</v>
      </c>
      <c r="S16" s="174"/>
      <c r="T16" s="174"/>
      <c r="U16" s="174"/>
      <c r="V16" s="174"/>
      <c r="W16" s="174"/>
      <c r="X16" s="174"/>
    </row>
    <row r="17" spans="2:24" ht="8.75" customHeight="1"/>
    <row r="18" spans="2:24" ht="21.5" customHeight="1">
      <c r="B18" s="77"/>
      <c r="C18" s="79"/>
      <c r="D18" s="48" t="s">
        <v>1</v>
      </c>
      <c r="E18" s="48"/>
      <c r="F18" s="48"/>
      <c r="G18" s="48"/>
      <c r="H18" s="48"/>
      <c r="I18" s="48"/>
      <c r="J18" s="48"/>
      <c r="K18" s="48"/>
      <c r="L18" s="48"/>
      <c r="M18" s="75" t="s">
        <v>12</v>
      </c>
      <c r="N18" s="76"/>
      <c r="O18" s="76"/>
      <c r="P18" s="76"/>
      <c r="Q18" s="76"/>
      <c r="R18" s="76"/>
      <c r="S18" s="76"/>
      <c r="T18" s="76"/>
      <c r="U18" s="100" t="s">
        <v>19</v>
      </c>
      <c r="V18" s="101"/>
      <c r="W18" s="77" t="s">
        <v>20</v>
      </c>
      <c r="X18" s="79"/>
    </row>
    <row r="19" spans="2:24" ht="16.5" customHeight="1">
      <c r="B19" s="80"/>
      <c r="C19" s="82"/>
      <c r="D19" s="49" t="s">
        <v>24</v>
      </c>
      <c r="E19" s="50"/>
      <c r="F19" s="50"/>
      <c r="G19" s="50"/>
      <c r="H19" s="50"/>
      <c r="I19" s="50"/>
      <c r="J19" s="50"/>
      <c r="K19" s="50"/>
      <c r="L19" s="51"/>
      <c r="M19" s="75" t="s">
        <v>21</v>
      </c>
      <c r="N19" s="76"/>
      <c r="O19" s="76"/>
      <c r="P19" s="76"/>
      <c r="Q19" s="135" t="s">
        <v>22</v>
      </c>
      <c r="R19" s="66"/>
      <c r="S19" s="66"/>
      <c r="T19" s="66"/>
      <c r="U19" s="102"/>
      <c r="V19" s="103"/>
      <c r="W19" s="80"/>
      <c r="X19" s="82"/>
    </row>
    <row r="20" spans="2:24" ht="22.5" customHeight="1">
      <c r="B20" s="37" t="s">
        <v>10</v>
      </c>
      <c r="C20" s="38"/>
      <c r="D20" s="24"/>
      <c r="E20" s="25"/>
      <c r="F20" s="25"/>
      <c r="G20" s="25"/>
      <c r="H20" s="25"/>
      <c r="I20" s="25"/>
      <c r="J20" s="25"/>
      <c r="K20" s="25"/>
      <c r="L20" s="26"/>
      <c r="M20" s="175"/>
      <c r="N20" s="176"/>
      <c r="O20" s="176"/>
      <c r="P20" s="176"/>
      <c r="Q20" s="177"/>
      <c r="R20" s="67"/>
      <c r="S20" s="67"/>
      <c r="T20" s="67"/>
      <c r="U20" s="41"/>
      <c r="V20" s="41"/>
      <c r="W20" s="178"/>
      <c r="X20" s="179"/>
    </row>
    <row r="21" spans="2:24" ht="22.5" customHeight="1">
      <c r="B21" s="37">
        <v>1</v>
      </c>
      <c r="C21" s="38"/>
      <c r="D21" s="24"/>
      <c r="E21" s="25"/>
      <c r="F21" s="25"/>
      <c r="G21" s="25"/>
      <c r="H21" s="25"/>
      <c r="I21" s="25"/>
      <c r="J21" s="25"/>
      <c r="K21" s="25"/>
      <c r="L21" s="26"/>
      <c r="M21" s="113"/>
      <c r="N21" s="114"/>
      <c r="O21" s="114"/>
      <c r="P21" s="114"/>
      <c r="Q21" s="114"/>
      <c r="R21" s="114"/>
      <c r="S21" s="114"/>
      <c r="T21" s="62"/>
      <c r="U21" s="41"/>
      <c r="V21" s="41"/>
      <c r="W21" s="58"/>
      <c r="X21" s="59"/>
    </row>
    <row r="22" spans="2:24" ht="22.5" customHeight="1">
      <c r="B22" s="104">
        <v>2</v>
      </c>
      <c r="C22" s="105"/>
      <c r="D22" s="27"/>
      <c r="E22" s="28"/>
      <c r="F22" s="28"/>
      <c r="G22" s="28"/>
      <c r="H22" s="28"/>
      <c r="I22" s="28"/>
      <c r="J22" s="28"/>
      <c r="K22" s="28"/>
      <c r="L22" s="29"/>
      <c r="M22" s="111"/>
      <c r="N22" s="112"/>
      <c r="O22" s="112"/>
      <c r="P22" s="112"/>
      <c r="Q22" s="112"/>
      <c r="R22" s="112"/>
      <c r="S22" s="112"/>
      <c r="T22" s="109"/>
      <c r="U22" s="108"/>
      <c r="V22" s="108"/>
      <c r="W22" s="130"/>
      <c r="X22" s="131"/>
    </row>
    <row r="23" spans="2:24" ht="22.5" customHeight="1">
      <c r="B23" s="104">
        <v>3</v>
      </c>
      <c r="C23" s="105"/>
      <c r="D23" s="27"/>
      <c r="E23" s="28"/>
      <c r="F23" s="28"/>
      <c r="G23" s="28"/>
      <c r="H23" s="28"/>
      <c r="I23" s="28"/>
      <c r="J23" s="28"/>
      <c r="K23" s="28"/>
      <c r="L23" s="29"/>
      <c r="M23" s="111"/>
      <c r="N23" s="112"/>
      <c r="O23" s="112"/>
      <c r="P23" s="112"/>
      <c r="Q23" s="112"/>
      <c r="R23" s="112"/>
      <c r="S23" s="112"/>
      <c r="T23" s="109"/>
      <c r="U23" s="108"/>
      <c r="V23" s="108"/>
      <c r="W23" s="130"/>
      <c r="X23" s="131"/>
    </row>
    <row r="24" spans="2:24" ht="22.5" customHeight="1">
      <c r="B24" s="104">
        <v>4</v>
      </c>
      <c r="C24" s="105"/>
      <c r="D24" s="27"/>
      <c r="E24" s="28"/>
      <c r="F24" s="28"/>
      <c r="G24" s="28"/>
      <c r="H24" s="28"/>
      <c r="I24" s="28"/>
      <c r="J24" s="28"/>
      <c r="K24" s="28"/>
      <c r="L24" s="29"/>
      <c r="M24" s="111"/>
      <c r="N24" s="112"/>
      <c r="O24" s="112"/>
      <c r="P24" s="112"/>
      <c r="Q24" s="112"/>
      <c r="R24" s="112"/>
      <c r="S24" s="112"/>
      <c r="T24" s="109"/>
      <c r="U24" s="108"/>
      <c r="V24" s="108"/>
      <c r="W24" s="130"/>
      <c r="X24" s="131"/>
    </row>
    <row r="25" spans="2:24" ht="22.5" customHeight="1">
      <c r="B25" s="104">
        <v>5</v>
      </c>
      <c r="C25" s="105"/>
      <c r="D25" s="27"/>
      <c r="E25" s="28"/>
      <c r="F25" s="28"/>
      <c r="G25" s="28"/>
      <c r="H25" s="28"/>
      <c r="I25" s="28"/>
      <c r="J25" s="28"/>
      <c r="K25" s="28"/>
      <c r="L25" s="29"/>
      <c r="M25" s="111"/>
      <c r="N25" s="112"/>
      <c r="O25" s="112"/>
      <c r="P25" s="112"/>
      <c r="Q25" s="112"/>
      <c r="R25" s="112"/>
      <c r="S25" s="112"/>
      <c r="T25" s="109"/>
      <c r="U25" s="108"/>
      <c r="V25" s="108"/>
      <c r="W25" s="130"/>
      <c r="X25" s="131"/>
    </row>
    <row r="26" spans="2:24" ht="22.5" customHeight="1">
      <c r="B26" s="104">
        <v>6</v>
      </c>
      <c r="C26" s="105"/>
      <c r="D26" s="27"/>
      <c r="E26" s="28"/>
      <c r="F26" s="28"/>
      <c r="G26" s="28"/>
      <c r="H26" s="28"/>
      <c r="I26" s="28"/>
      <c r="J26" s="28"/>
      <c r="K26" s="28"/>
      <c r="L26" s="29"/>
      <c r="M26" s="111"/>
      <c r="N26" s="112"/>
      <c r="O26" s="112"/>
      <c r="P26" s="112"/>
      <c r="Q26" s="112"/>
      <c r="R26" s="112"/>
      <c r="S26" s="112"/>
      <c r="T26" s="109"/>
      <c r="U26" s="108"/>
      <c r="V26" s="108"/>
      <c r="W26" s="130"/>
      <c r="X26" s="131"/>
    </row>
    <row r="27" spans="2:24" ht="22.5" customHeight="1">
      <c r="B27" s="104">
        <v>7</v>
      </c>
      <c r="C27" s="105"/>
      <c r="D27" s="27"/>
      <c r="E27" s="28"/>
      <c r="F27" s="28"/>
      <c r="G27" s="28"/>
      <c r="H27" s="28"/>
      <c r="I27" s="28"/>
      <c r="J27" s="28"/>
      <c r="K27" s="28"/>
      <c r="L27" s="29"/>
      <c r="M27" s="111"/>
      <c r="N27" s="112"/>
      <c r="O27" s="112"/>
      <c r="P27" s="112"/>
      <c r="Q27" s="112"/>
      <c r="R27" s="112"/>
      <c r="S27" s="112"/>
      <c r="T27" s="109"/>
      <c r="U27" s="108"/>
      <c r="V27" s="108"/>
      <c r="W27" s="130"/>
      <c r="X27" s="131"/>
    </row>
    <row r="28" spans="2:24" ht="22.5" customHeight="1">
      <c r="B28" s="115">
        <v>8</v>
      </c>
      <c r="C28" s="116"/>
      <c r="D28" s="30"/>
      <c r="E28" s="31"/>
      <c r="F28" s="31"/>
      <c r="G28" s="31"/>
      <c r="H28" s="31"/>
      <c r="I28" s="31"/>
      <c r="J28" s="31"/>
      <c r="K28" s="31"/>
      <c r="L28" s="32"/>
      <c r="M28" s="122"/>
      <c r="N28" s="123"/>
      <c r="O28" s="123"/>
      <c r="P28" s="123"/>
      <c r="Q28" s="123"/>
      <c r="R28" s="123"/>
      <c r="S28" s="123"/>
      <c r="T28" s="120"/>
      <c r="U28" s="119"/>
      <c r="V28" s="119"/>
      <c r="W28" s="138"/>
      <c r="X28" s="139"/>
    </row>
    <row r="29" spans="2:24" ht="21.5" customHeight="1"/>
    <row r="30" spans="2:24" ht="29.75" customHeight="1">
      <c r="B30" s="64" t="s">
        <v>11</v>
      </c>
      <c r="C30" s="64"/>
      <c r="D30" s="64"/>
      <c r="E30" s="64"/>
      <c r="F30" s="64"/>
      <c r="G30" s="67"/>
      <c r="H30" s="67"/>
      <c r="I30" s="67"/>
      <c r="J30" s="67"/>
      <c r="K30" s="67"/>
      <c r="L30" s="67"/>
      <c r="M30" s="67"/>
      <c r="N30" s="67"/>
      <c r="O30" s="67"/>
      <c r="P30" s="67"/>
      <c r="R30" s="174" t="s">
        <v>105</v>
      </c>
      <c r="S30" s="174"/>
      <c r="T30" s="174"/>
      <c r="U30" s="174"/>
      <c r="V30" s="174"/>
      <c r="W30" s="174"/>
      <c r="X30" s="174"/>
    </row>
    <row r="31" spans="2:24" ht="8.75" customHeight="1"/>
    <row r="32" spans="2:24" ht="21.5" customHeight="1">
      <c r="B32" s="77"/>
      <c r="C32" s="79"/>
      <c r="D32" s="48" t="s">
        <v>1</v>
      </c>
      <c r="E32" s="48"/>
      <c r="F32" s="48"/>
      <c r="G32" s="48"/>
      <c r="H32" s="48"/>
      <c r="I32" s="48"/>
      <c r="J32" s="48"/>
      <c r="K32" s="48"/>
      <c r="L32" s="48"/>
      <c r="M32" s="75" t="s">
        <v>12</v>
      </c>
      <c r="N32" s="76"/>
      <c r="O32" s="76"/>
      <c r="P32" s="76"/>
      <c r="Q32" s="76"/>
      <c r="R32" s="76"/>
      <c r="S32" s="76"/>
      <c r="T32" s="76"/>
      <c r="U32" s="100" t="s">
        <v>19</v>
      </c>
      <c r="V32" s="101"/>
      <c r="W32" s="77" t="s">
        <v>20</v>
      </c>
      <c r="X32" s="79"/>
    </row>
    <row r="33" spans="2:24" ht="16.5" customHeight="1">
      <c r="B33" s="80"/>
      <c r="C33" s="82"/>
      <c r="D33" s="49" t="s">
        <v>24</v>
      </c>
      <c r="E33" s="50"/>
      <c r="F33" s="50"/>
      <c r="G33" s="50"/>
      <c r="H33" s="50"/>
      <c r="I33" s="50"/>
      <c r="J33" s="50"/>
      <c r="K33" s="50"/>
      <c r="L33" s="51"/>
      <c r="M33" s="75" t="s">
        <v>21</v>
      </c>
      <c r="N33" s="76"/>
      <c r="O33" s="76"/>
      <c r="P33" s="76"/>
      <c r="Q33" s="135" t="s">
        <v>22</v>
      </c>
      <c r="R33" s="66"/>
      <c r="S33" s="66"/>
      <c r="T33" s="66"/>
      <c r="U33" s="102"/>
      <c r="V33" s="103"/>
      <c r="W33" s="80"/>
      <c r="X33" s="82"/>
    </row>
    <row r="34" spans="2:24" ht="22.5" customHeight="1">
      <c r="B34" s="37" t="s">
        <v>10</v>
      </c>
      <c r="C34" s="38"/>
      <c r="D34" s="24"/>
      <c r="E34" s="25"/>
      <c r="F34" s="25"/>
      <c r="G34" s="25"/>
      <c r="H34" s="25"/>
      <c r="I34" s="25"/>
      <c r="J34" s="25"/>
      <c r="K34" s="25"/>
      <c r="L34" s="26"/>
      <c r="M34" s="175"/>
      <c r="N34" s="176"/>
      <c r="O34" s="176"/>
      <c r="P34" s="176"/>
      <c r="Q34" s="177"/>
      <c r="R34" s="67"/>
      <c r="S34" s="67"/>
      <c r="T34" s="67"/>
      <c r="U34" s="41"/>
      <c r="V34" s="41"/>
      <c r="W34" s="178"/>
      <c r="X34" s="179"/>
    </row>
    <row r="35" spans="2:24" ht="22.5" customHeight="1">
      <c r="B35" s="37">
        <v>1</v>
      </c>
      <c r="C35" s="38"/>
      <c r="D35" s="24"/>
      <c r="E35" s="25"/>
      <c r="F35" s="25"/>
      <c r="G35" s="25"/>
      <c r="H35" s="25"/>
      <c r="I35" s="25"/>
      <c r="J35" s="25"/>
      <c r="K35" s="25"/>
      <c r="L35" s="26"/>
      <c r="M35" s="113"/>
      <c r="N35" s="114"/>
      <c r="O35" s="114"/>
      <c r="P35" s="114"/>
      <c r="Q35" s="114"/>
      <c r="R35" s="114"/>
      <c r="S35" s="114"/>
      <c r="T35" s="62"/>
      <c r="U35" s="41"/>
      <c r="V35" s="41"/>
      <c r="W35" s="58"/>
      <c r="X35" s="59"/>
    </row>
    <row r="36" spans="2:24" ht="22.5" customHeight="1">
      <c r="B36" s="104">
        <v>2</v>
      </c>
      <c r="C36" s="105"/>
      <c r="D36" s="27"/>
      <c r="E36" s="28"/>
      <c r="F36" s="28"/>
      <c r="G36" s="28"/>
      <c r="H36" s="28"/>
      <c r="I36" s="28"/>
      <c r="J36" s="28"/>
      <c r="K36" s="28"/>
      <c r="L36" s="29"/>
      <c r="M36" s="111"/>
      <c r="N36" s="112"/>
      <c r="O36" s="112"/>
      <c r="P36" s="112"/>
      <c r="Q36" s="112"/>
      <c r="R36" s="112"/>
      <c r="S36" s="112"/>
      <c r="T36" s="109"/>
      <c r="U36" s="108"/>
      <c r="V36" s="108"/>
      <c r="W36" s="130"/>
      <c r="X36" s="131"/>
    </row>
    <row r="37" spans="2:24" ht="22.5" customHeight="1">
      <c r="B37" s="104">
        <v>3</v>
      </c>
      <c r="C37" s="105"/>
      <c r="D37" s="27"/>
      <c r="E37" s="28"/>
      <c r="F37" s="28"/>
      <c r="G37" s="28"/>
      <c r="H37" s="28"/>
      <c r="I37" s="28"/>
      <c r="J37" s="28"/>
      <c r="K37" s="28"/>
      <c r="L37" s="29"/>
      <c r="M37" s="111"/>
      <c r="N37" s="112"/>
      <c r="O37" s="112"/>
      <c r="P37" s="112"/>
      <c r="Q37" s="112"/>
      <c r="R37" s="112"/>
      <c r="S37" s="112"/>
      <c r="T37" s="109"/>
      <c r="U37" s="108"/>
      <c r="V37" s="108"/>
      <c r="W37" s="130"/>
      <c r="X37" s="131"/>
    </row>
    <row r="38" spans="2:24" ht="22.5" customHeight="1">
      <c r="B38" s="104">
        <v>4</v>
      </c>
      <c r="C38" s="105"/>
      <c r="D38" s="27"/>
      <c r="E38" s="28"/>
      <c r="F38" s="28"/>
      <c r="G38" s="28"/>
      <c r="H38" s="28"/>
      <c r="I38" s="28"/>
      <c r="J38" s="28"/>
      <c r="K38" s="28"/>
      <c r="L38" s="29"/>
      <c r="M38" s="111"/>
      <c r="N38" s="112"/>
      <c r="O38" s="112"/>
      <c r="P38" s="112"/>
      <c r="Q38" s="112"/>
      <c r="R38" s="112"/>
      <c r="S38" s="112"/>
      <c r="T38" s="109"/>
      <c r="U38" s="108"/>
      <c r="V38" s="108"/>
      <c r="W38" s="130"/>
      <c r="X38" s="131"/>
    </row>
    <row r="39" spans="2:24" ht="22.5" customHeight="1">
      <c r="B39" s="104">
        <v>5</v>
      </c>
      <c r="C39" s="105"/>
      <c r="D39" s="27"/>
      <c r="E39" s="28"/>
      <c r="F39" s="28"/>
      <c r="G39" s="28"/>
      <c r="H39" s="28"/>
      <c r="I39" s="28"/>
      <c r="J39" s="28"/>
      <c r="K39" s="28"/>
      <c r="L39" s="29"/>
      <c r="M39" s="111"/>
      <c r="N39" s="112"/>
      <c r="O39" s="112"/>
      <c r="P39" s="112"/>
      <c r="Q39" s="112"/>
      <c r="R39" s="112"/>
      <c r="S39" s="112"/>
      <c r="T39" s="109"/>
      <c r="U39" s="108"/>
      <c r="V39" s="108"/>
      <c r="W39" s="130"/>
      <c r="X39" s="131"/>
    </row>
    <row r="40" spans="2:24" ht="22.5" customHeight="1">
      <c r="B40" s="104">
        <v>6</v>
      </c>
      <c r="C40" s="105"/>
      <c r="D40" s="27"/>
      <c r="E40" s="28"/>
      <c r="F40" s="28"/>
      <c r="G40" s="28"/>
      <c r="H40" s="28"/>
      <c r="I40" s="28"/>
      <c r="J40" s="28"/>
      <c r="K40" s="28"/>
      <c r="L40" s="29"/>
      <c r="M40" s="111"/>
      <c r="N40" s="112"/>
      <c r="O40" s="112"/>
      <c r="P40" s="112"/>
      <c r="Q40" s="112"/>
      <c r="R40" s="112"/>
      <c r="S40" s="112"/>
      <c r="T40" s="109"/>
      <c r="U40" s="108"/>
      <c r="V40" s="108"/>
      <c r="W40" s="130"/>
      <c r="X40" s="131"/>
    </row>
    <row r="41" spans="2:24" ht="22.5" customHeight="1">
      <c r="B41" s="104">
        <v>7</v>
      </c>
      <c r="C41" s="105"/>
      <c r="D41" s="27"/>
      <c r="E41" s="28"/>
      <c r="F41" s="28"/>
      <c r="G41" s="28"/>
      <c r="H41" s="28"/>
      <c r="I41" s="28"/>
      <c r="J41" s="28"/>
      <c r="K41" s="28"/>
      <c r="L41" s="29"/>
      <c r="M41" s="111"/>
      <c r="N41" s="112"/>
      <c r="O41" s="112"/>
      <c r="P41" s="112"/>
      <c r="Q41" s="112"/>
      <c r="R41" s="112"/>
      <c r="S41" s="112"/>
      <c r="T41" s="109"/>
      <c r="U41" s="108"/>
      <c r="V41" s="108"/>
      <c r="W41" s="130"/>
      <c r="X41" s="131"/>
    </row>
    <row r="42" spans="2:24" ht="22.5" customHeight="1">
      <c r="B42" s="115">
        <v>8</v>
      </c>
      <c r="C42" s="116"/>
      <c r="D42" s="30"/>
      <c r="E42" s="31"/>
      <c r="F42" s="31"/>
      <c r="G42" s="31"/>
      <c r="H42" s="31"/>
      <c r="I42" s="31"/>
      <c r="J42" s="31"/>
      <c r="K42" s="31"/>
      <c r="L42" s="32"/>
      <c r="M42" s="122"/>
      <c r="N42" s="123"/>
      <c r="O42" s="123"/>
      <c r="P42" s="123"/>
      <c r="Q42" s="123"/>
      <c r="R42" s="123"/>
      <c r="S42" s="123"/>
      <c r="T42" s="120"/>
      <c r="U42" s="119"/>
      <c r="V42" s="119"/>
      <c r="W42" s="138"/>
      <c r="X42" s="139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  <row r="70" ht="21.5" hidden="1" customHeight="1"/>
    <row r="71" ht="21.5" hidden="1" customHeight="1"/>
  </sheetData>
  <sheetProtection algorithmName="SHA-512" hashValue="OzOOVbFpKxyW6UBnZOrN/dmtIxrzygGH9q3aKRIf57c8anXphFY4NlkXxPMv10WNo9RmCWlG0pKyl8FJWbrFOQ==" saltValue="3uOfhOKiukWL5D1+98E78A==" spinCount="100000" sheet="1" objects="1" scenarios="1"/>
  <mergeCells count="131"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</mergeCells>
  <phoneticPr fontId="1"/>
  <conditionalFormatting sqref="F13:H13 R13">
    <cfRule type="cellIs" dxfId="10" priority="6" operator="equal">
      <formula>0</formula>
    </cfRule>
  </conditionalFormatting>
  <conditionalFormatting sqref="F13:K13 O13:R13">
    <cfRule type="containsErrors" dxfId="9" priority="5">
      <formula>ISERROR(F13)</formula>
    </cfRule>
  </conditionalFormatting>
  <conditionalFormatting sqref="W20:X20">
    <cfRule type="cellIs" dxfId="8" priority="4" operator="equal">
      <formula>0</formula>
    </cfRule>
  </conditionalFormatting>
  <conditionalFormatting sqref="W34:X34">
    <cfRule type="cellIs" dxfId="7" priority="2" operator="equal">
      <formula>0</formula>
    </cfRule>
  </conditionalFormatting>
  <conditionalFormatting sqref="F13:H13">
    <cfRule type="notContainsBlanks" dxfId="6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設定!$C$19:$C$23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8880-579F-4B91-9D8E-EF4A756350CC}">
  <dimension ref="A1:AL71"/>
  <sheetViews>
    <sheetView showGridLines="0" showRowColHeaders="0" tabSelected="1" zoomScaleNormal="100" workbookViewId="0">
      <selection activeCell="F12" sqref="F12:H12"/>
    </sheetView>
  </sheetViews>
  <sheetFormatPr defaultColWidth="0" defaultRowHeight="13" customHeight="1" zeroHeight="1"/>
  <cols>
    <col min="1" max="2" width="3.46875" customWidth="1"/>
    <col min="3" max="24" width="3.64453125" customWidth="1"/>
    <col min="25" max="25" width="3.46875" customWidth="1"/>
    <col min="26" max="37" width="2.52734375" hidden="1" customWidth="1"/>
    <col min="38" max="38" width="0" hidden="1" customWidth="1"/>
    <col min="39" max="16384" width="9.1171875" hidden="1"/>
  </cols>
  <sheetData>
    <row r="1" spans="2:38"/>
    <row r="2" spans="2:38" ht="21.5" customHeight="1">
      <c r="B2" t="s">
        <v>98</v>
      </c>
    </row>
    <row r="3" spans="2:38" ht="23.45" customHeight="1">
      <c r="B3" s="132" t="s">
        <v>3</v>
      </c>
      <c r="C3" s="133"/>
      <c r="D3" s="61"/>
      <c r="E3" s="185" t="s">
        <v>115</v>
      </c>
      <c r="F3" s="185"/>
      <c r="G3" s="185"/>
      <c r="H3" s="185"/>
      <c r="I3" s="185"/>
      <c r="J3" s="185"/>
      <c r="K3" s="185"/>
      <c r="L3" s="185"/>
      <c r="M3" s="185"/>
      <c r="N3" s="186"/>
      <c r="Q3" s="64" t="s">
        <v>2</v>
      </c>
      <c r="R3" s="64"/>
      <c r="S3" s="97" t="s">
        <v>29</v>
      </c>
      <c r="T3" s="98"/>
      <c r="U3" s="98"/>
      <c r="V3" s="98"/>
      <c r="W3" s="99"/>
    </row>
    <row r="4" spans="2:38" ht="17.75" customHeight="1">
      <c r="B4" s="174" t="s">
        <v>106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4"/>
    </row>
    <row r="5" spans="2:38" ht="17.75" customHeight="1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3"/>
    </row>
    <row r="6" spans="2:38" ht="9" customHeight="1"/>
    <row r="7" spans="2:38" ht="14.7" customHeight="1">
      <c r="B7" s="77" t="s">
        <v>4</v>
      </c>
      <c r="C7" s="78"/>
      <c r="D7" s="78"/>
      <c r="E7" s="78"/>
      <c r="F7" s="79"/>
      <c r="G7" s="67"/>
      <c r="H7" s="67"/>
      <c r="I7" s="67"/>
      <c r="J7" s="67"/>
      <c r="K7" s="67"/>
      <c r="L7" s="67"/>
      <c r="M7" s="67"/>
      <c r="N7" s="67"/>
      <c r="O7" s="2"/>
      <c r="P7" s="18" t="s">
        <v>103</v>
      </c>
      <c r="Q7" s="19"/>
      <c r="R7" s="19"/>
      <c r="S7" s="19"/>
      <c r="T7" s="19"/>
      <c r="U7" s="19"/>
      <c r="V7" s="19"/>
      <c r="W7" s="19"/>
      <c r="X7" s="20"/>
    </row>
    <row r="8" spans="2:38" ht="14.75" customHeight="1">
      <c r="B8" s="80"/>
      <c r="C8" s="81"/>
      <c r="D8" s="81"/>
      <c r="E8" s="81"/>
      <c r="F8" s="82"/>
      <c r="G8" s="67"/>
      <c r="H8" s="67"/>
      <c r="I8" s="67"/>
      <c r="J8" s="67"/>
      <c r="K8" s="67"/>
      <c r="L8" s="67"/>
      <c r="M8" s="67"/>
      <c r="N8" s="67"/>
      <c r="O8" s="2"/>
      <c r="P8" s="83"/>
      <c r="Q8" s="84"/>
      <c r="R8" s="84"/>
      <c r="S8" s="84"/>
      <c r="T8" s="84"/>
      <c r="U8" s="84"/>
      <c r="V8" s="84"/>
      <c r="W8" s="84"/>
      <c r="X8" s="85"/>
    </row>
    <row r="9" spans="2:38" ht="29.45" customHeight="1">
      <c r="B9" s="66" t="s">
        <v>8</v>
      </c>
      <c r="C9" s="66"/>
      <c r="D9" s="66"/>
      <c r="E9" s="66"/>
      <c r="F9" s="66"/>
      <c r="G9" s="67"/>
      <c r="H9" s="67"/>
      <c r="I9" s="67"/>
      <c r="J9" s="67"/>
      <c r="K9" s="67"/>
      <c r="L9" s="67"/>
      <c r="M9" s="67"/>
      <c r="N9" s="67"/>
      <c r="O9" s="2"/>
      <c r="P9" s="86"/>
      <c r="Q9" s="87"/>
      <c r="R9" s="87"/>
      <c r="S9" s="87"/>
      <c r="T9" s="87"/>
      <c r="U9" s="87"/>
      <c r="V9" s="87"/>
      <c r="W9" s="87"/>
      <c r="X9" s="88"/>
    </row>
    <row r="10" spans="2:38" ht="29.45" customHeight="1">
      <c r="B10" s="66" t="s">
        <v>14</v>
      </c>
      <c r="C10" s="66"/>
      <c r="D10" s="66"/>
      <c r="E10" s="66"/>
      <c r="F10" s="66"/>
      <c r="G10" s="68" t="s">
        <v>16</v>
      </c>
      <c r="H10" s="68"/>
      <c r="I10" s="68"/>
      <c r="J10" s="68"/>
      <c r="K10" s="68"/>
      <c r="L10" s="68"/>
      <c r="M10" s="68"/>
      <c r="N10" s="68"/>
      <c r="O10" s="2"/>
      <c r="P10" s="23" t="s">
        <v>15</v>
      </c>
      <c r="S10" s="5"/>
      <c r="T10" s="5"/>
      <c r="U10" s="5"/>
      <c r="V10" s="13"/>
      <c r="W10" s="1"/>
      <c r="X10" s="1"/>
      <c r="Y10" s="1"/>
      <c r="Z10" s="1"/>
      <c r="AA10" s="1"/>
      <c r="AB10" s="1"/>
      <c r="AC10" s="1"/>
      <c r="AD10" s="1"/>
      <c r="AE10" s="1"/>
      <c r="AG10" s="1"/>
    </row>
    <row r="11" spans="2:38" ht="9" customHeight="1"/>
    <row r="12" spans="2:38" ht="29.45" customHeight="1">
      <c r="B12" s="180" t="s">
        <v>9</v>
      </c>
      <c r="C12" s="181"/>
      <c r="D12" s="181"/>
      <c r="E12" s="182"/>
      <c r="F12" s="183"/>
      <c r="G12" s="183"/>
      <c r="H12" s="184"/>
      <c r="I12" s="71" t="s">
        <v>101</v>
      </c>
      <c r="J12" s="45"/>
      <c r="K12" s="72">
        <v>4000</v>
      </c>
      <c r="L12" s="73"/>
      <c r="M12" s="73"/>
      <c r="N12" s="73"/>
      <c r="O12" s="45" t="s">
        <v>28</v>
      </c>
      <c r="P12" s="45"/>
      <c r="Q12" s="45"/>
      <c r="R12" s="46">
        <f>F12*K12</f>
        <v>0</v>
      </c>
      <c r="S12" s="47"/>
      <c r="T12" s="47"/>
      <c r="U12" s="47"/>
      <c r="V12" s="47"/>
      <c r="W12" s="133" t="s">
        <v>88</v>
      </c>
      <c r="X12" s="61"/>
    </row>
    <row r="13" spans="2:38" ht="8.75" customHeight="1"/>
    <row r="14" spans="2:38" ht="8.75" customHeight="1"/>
    <row r="15" spans="2:38" ht="29.75" customHeight="1">
      <c r="B15" s="64" t="s">
        <v>11</v>
      </c>
      <c r="C15" s="64"/>
      <c r="D15" s="64"/>
      <c r="E15" s="64"/>
      <c r="F15" s="64"/>
      <c r="G15" s="67"/>
      <c r="H15" s="67"/>
      <c r="I15" s="67"/>
      <c r="J15" s="67"/>
      <c r="K15" s="67"/>
      <c r="L15" s="67"/>
      <c r="M15" s="67"/>
      <c r="N15" s="67"/>
      <c r="O15" s="67"/>
      <c r="P15" s="67"/>
      <c r="R15" s="174" t="s">
        <v>105</v>
      </c>
      <c r="S15" s="174"/>
      <c r="T15" s="174"/>
      <c r="U15" s="174"/>
      <c r="V15" s="174"/>
      <c r="W15" s="174"/>
      <c r="X15" s="174"/>
    </row>
    <row r="16" spans="2:38" ht="8.75" customHeight="1" thickBot="1"/>
    <row r="17" spans="2:24" ht="20" customHeight="1">
      <c r="B17" s="200"/>
      <c r="C17" s="201"/>
      <c r="D17" s="203" t="s">
        <v>1</v>
      </c>
      <c r="E17" s="203"/>
      <c r="F17" s="203"/>
      <c r="G17" s="203"/>
      <c r="H17" s="203"/>
      <c r="I17" s="203"/>
      <c r="J17" s="203"/>
      <c r="K17" s="203"/>
      <c r="L17" s="203"/>
      <c r="M17" s="204" t="s">
        <v>12</v>
      </c>
      <c r="N17" s="205"/>
      <c r="O17" s="205"/>
      <c r="P17" s="205"/>
      <c r="Q17" s="205"/>
      <c r="R17" s="205"/>
      <c r="S17" s="205"/>
      <c r="T17" s="205"/>
      <c r="U17" s="206" t="s">
        <v>116</v>
      </c>
      <c r="V17" s="207"/>
      <c r="W17" s="208" t="s">
        <v>20</v>
      </c>
      <c r="X17" s="209"/>
    </row>
    <row r="18" spans="2:24" ht="20" customHeight="1">
      <c r="B18" s="202"/>
      <c r="C18" s="82"/>
      <c r="D18" s="49" t="s">
        <v>24</v>
      </c>
      <c r="E18" s="50"/>
      <c r="F18" s="50"/>
      <c r="G18" s="50"/>
      <c r="H18" s="50"/>
      <c r="I18" s="50"/>
      <c r="J18" s="50"/>
      <c r="K18" s="50"/>
      <c r="L18" s="51"/>
      <c r="M18" s="75" t="s">
        <v>21</v>
      </c>
      <c r="N18" s="76"/>
      <c r="O18" s="76"/>
      <c r="P18" s="76"/>
      <c r="Q18" s="135" t="s">
        <v>22</v>
      </c>
      <c r="R18" s="66"/>
      <c r="S18" s="66"/>
      <c r="T18" s="66"/>
      <c r="U18" s="102"/>
      <c r="V18" s="103"/>
      <c r="W18" s="80"/>
      <c r="X18" s="210"/>
    </row>
    <row r="19" spans="2:24" ht="20" customHeight="1">
      <c r="B19" s="197" t="s">
        <v>10</v>
      </c>
      <c r="C19" s="38"/>
      <c r="D19" s="24"/>
      <c r="E19" s="25"/>
      <c r="F19" s="25"/>
      <c r="G19" s="25"/>
      <c r="H19" s="25"/>
      <c r="I19" s="25"/>
      <c r="J19" s="25"/>
      <c r="K19" s="25"/>
      <c r="L19" s="26"/>
      <c r="M19" s="175"/>
      <c r="N19" s="176"/>
      <c r="O19" s="176"/>
      <c r="P19" s="176"/>
      <c r="Q19" s="177"/>
      <c r="R19" s="67"/>
      <c r="S19" s="67"/>
      <c r="T19" s="67"/>
      <c r="U19" s="41"/>
      <c r="V19" s="41"/>
      <c r="W19" s="178"/>
      <c r="X19" s="198"/>
    </row>
    <row r="20" spans="2:24" ht="18" customHeight="1">
      <c r="B20" s="197">
        <v>1</v>
      </c>
      <c r="C20" s="38"/>
      <c r="D20" s="24"/>
      <c r="E20" s="25"/>
      <c r="F20" s="25"/>
      <c r="G20" s="25"/>
      <c r="H20" s="25"/>
      <c r="I20" s="25"/>
      <c r="J20" s="25"/>
      <c r="K20" s="25"/>
      <c r="L20" s="26"/>
      <c r="M20" s="113"/>
      <c r="N20" s="114"/>
      <c r="O20" s="114"/>
      <c r="P20" s="114"/>
      <c r="Q20" s="114"/>
      <c r="R20" s="114"/>
      <c r="S20" s="114"/>
      <c r="T20" s="62"/>
      <c r="U20" s="41"/>
      <c r="V20" s="41"/>
      <c r="W20" s="58"/>
      <c r="X20" s="199"/>
    </row>
    <row r="21" spans="2:24" ht="18" customHeight="1">
      <c r="B21" s="187">
        <v>2</v>
      </c>
      <c r="C21" s="105"/>
      <c r="D21" s="27"/>
      <c r="E21" s="28"/>
      <c r="F21" s="28"/>
      <c r="G21" s="28"/>
      <c r="H21" s="28"/>
      <c r="I21" s="28"/>
      <c r="J21" s="28"/>
      <c r="K21" s="28"/>
      <c r="L21" s="29"/>
      <c r="M21" s="111"/>
      <c r="N21" s="112"/>
      <c r="O21" s="112"/>
      <c r="P21" s="112"/>
      <c r="Q21" s="112"/>
      <c r="R21" s="112"/>
      <c r="S21" s="112"/>
      <c r="T21" s="109"/>
      <c r="U21" s="108"/>
      <c r="V21" s="108"/>
      <c r="W21" s="130"/>
      <c r="X21" s="188"/>
    </row>
    <row r="22" spans="2:24" ht="18" customHeight="1">
      <c r="B22" s="187">
        <v>3</v>
      </c>
      <c r="C22" s="105"/>
      <c r="D22" s="27"/>
      <c r="E22" s="28"/>
      <c r="F22" s="28"/>
      <c r="G22" s="28"/>
      <c r="H22" s="28"/>
      <c r="I22" s="28"/>
      <c r="J22" s="28"/>
      <c r="K22" s="28"/>
      <c r="L22" s="29"/>
      <c r="M22" s="111"/>
      <c r="N22" s="112"/>
      <c r="O22" s="112"/>
      <c r="P22" s="112"/>
      <c r="Q22" s="112"/>
      <c r="R22" s="112"/>
      <c r="S22" s="112"/>
      <c r="T22" s="109"/>
      <c r="U22" s="108"/>
      <c r="V22" s="108"/>
      <c r="W22" s="130"/>
      <c r="X22" s="188"/>
    </row>
    <row r="23" spans="2:24" ht="18" customHeight="1">
      <c r="B23" s="187">
        <v>4</v>
      </c>
      <c r="C23" s="105"/>
      <c r="D23" s="27"/>
      <c r="E23" s="28"/>
      <c r="F23" s="28"/>
      <c r="G23" s="28"/>
      <c r="H23" s="28"/>
      <c r="I23" s="28"/>
      <c r="J23" s="28"/>
      <c r="K23" s="28"/>
      <c r="L23" s="29"/>
      <c r="M23" s="111"/>
      <c r="N23" s="112"/>
      <c r="O23" s="112"/>
      <c r="P23" s="112"/>
      <c r="Q23" s="112"/>
      <c r="R23" s="112"/>
      <c r="S23" s="112"/>
      <c r="T23" s="109"/>
      <c r="U23" s="108"/>
      <c r="V23" s="108"/>
      <c r="W23" s="130"/>
      <c r="X23" s="188"/>
    </row>
    <row r="24" spans="2:24" ht="18" customHeight="1" thickBot="1">
      <c r="B24" s="189">
        <v>5</v>
      </c>
      <c r="C24" s="190"/>
      <c r="D24" s="34"/>
      <c r="E24" s="35"/>
      <c r="F24" s="35"/>
      <c r="G24" s="35"/>
      <c r="H24" s="35"/>
      <c r="I24" s="35"/>
      <c r="J24" s="35"/>
      <c r="K24" s="35"/>
      <c r="L24" s="36"/>
      <c r="M24" s="191"/>
      <c r="N24" s="192"/>
      <c r="O24" s="192"/>
      <c r="P24" s="192"/>
      <c r="Q24" s="192"/>
      <c r="R24" s="192"/>
      <c r="S24" s="192"/>
      <c r="T24" s="193"/>
      <c r="U24" s="194"/>
      <c r="V24" s="194"/>
      <c r="W24" s="195"/>
      <c r="X24" s="196"/>
    </row>
    <row r="25" spans="2:24" ht="21.5" customHeight="1"/>
    <row r="26" spans="2:24" ht="29.75" customHeight="1">
      <c r="B26" s="64" t="s">
        <v>11</v>
      </c>
      <c r="C26" s="64"/>
      <c r="D26" s="64"/>
      <c r="E26" s="64"/>
      <c r="F26" s="64"/>
      <c r="G26" s="67"/>
      <c r="H26" s="67"/>
      <c r="I26" s="67"/>
      <c r="J26" s="67"/>
      <c r="K26" s="67"/>
      <c r="L26" s="67"/>
      <c r="M26" s="67"/>
      <c r="N26" s="67"/>
      <c r="O26" s="67"/>
      <c r="P26" s="67"/>
      <c r="R26" s="174" t="s">
        <v>105</v>
      </c>
      <c r="S26" s="174"/>
      <c r="T26" s="174"/>
      <c r="U26" s="174"/>
      <c r="V26" s="174"/>
      <c r="W26" s="174"/>
      <c r="X26" s="174"/>
    </row>
    <row r="27" spans="2:24" ht="8.75" customHeight="1" thickBot="1"/>
    <row r="28" spans="2:24" ht="20" customHeight="1">
      <c r="B28" s="200"/>
      <c r="C28" s="201"/>
      <c r="D28" s="203" t="s">
        <v>1</v>
      </c>
      <c r="E28" s="203"/>
      <c r="F28" s="203"/>
      <c r="G28" s="203"/>
      <c r="H28" s="203"/>
      <c r="I28" s="203"/>
      <c r="J28" s="203"/>
      <c r="K28" s="203"/>
      <c r="L28" s="203"/>
      <c r="M28" s="204" t="s">
        <v>12</v>
      </c>
      <c r="N28" s="205"/>
      <c r="O28" s="205"/>
      <c r="P28" s="205"/>
      <c r="Q28" s="205"/>
      <c r="R28" s="205"/>
      <c r="S28" s="205"/>
      <c r="T28" s="205"/>
      <c r="U28" s="206" t="s">
        <v>116</v>
      </c>
      <c r="V28" s="207"/>
      <c r="W28" s="208" t="s">
        <v>20</v>
      </c>
      <c r="X28" s="209"/>
    </row>
    <row r="29" spans="2:24" ht="20" customHeight="1">
      <c r="B29" s="202"/>
      <c r="C29" s="82"/>
      <c r="D29" s="49" t="s">
        <v>24</v>
      </c>
      <c r="E29" s="50"/>
      <c r="F29" s="50"/>
      <c r="G29" s="50"/>
      <c r="H29" s="50"/>
      <c r="I29" s="50"/>
      <c r="J29" s="50"/>
      <c r="K29" s="50"/>
      <c r="L29" s="51"/>
      <c r="M29" s="75" t="s">
        <v>21</v>
      </c>
      <c r="N29" s="76"/>
      <c r="O29" s="76"/>
      <c r="P29" s="76"/>
      <c r="Q29" s="135" t="s">
        <v>22</v>
      </c>
      <c r="R29" s="66"/>
      <c r="S29" s="66"/>
      <c r="T29" s="66"/>
      <c r="U29" s="102"/>
      <c r="V29" s="103"/>
      <c r="W29" s="80"/>
      <c r="X29" s="210"/>
    </row>
    <row r="30" spans="2:24" ht="20" customHeight="1">
      <c r="B30" s="197" t="s">
        <v>10</v>
      </c>
      <c r="C30" s="38"/>
      <c r="D30" s="24"/>
      <c r="E30" s="25"/>
      <c r="F30" s="25"/>
      <c r="G30" s="25"/>
      <c r="H30" s="25"/>
      <c r="I30" s="25"/>
      <c r="J30" s="25"/>
      <c r="K30" s="25"/>
      <c r="L30" s="26"/>
      <c r="M30" s="175"/>
      <c r="N30" s="176"/>
      <c r="O30" s="176"/>
      <c r="P30" s="176"/>
      <c r="Q30" s="177"/>
      <c r="R30" s="67"/>
      <c r="S30" s="67"/>
      <c r="T30" s="67"/>
      <c r="U30" s="41"/>
      <c r="V30" s="41"/>
      <c r="W30" s="178"/>
      <c r="X30" s="198"/>
    </row>
    <row r="31" spans="2:24" ht="18" customHeight="1">
      <c r="B31" s="197">
        <v>1</v>
      </c>
      <c r="C31" s="38"/>
      <c r="D31" s="24"/>
      <c r="E31" s="25"/>
      <c r="F31" s="25"/>
      <c r="G31" s="25"/>
      <c r="H31" s="25"/>
      <c r="I31" s="25"/>
      <c r="J31" s="25"/>
      <c r="K31" s="25"/>
      <c r="L31" s="26"/>
      <c r="M31" s="113"/>
      <c r="N31" s="114"/>
      <c r="O31" s="114"/>
      <c r="P31" s="114"/>
      <c r="Q31" s="114"/>
      <c r="R31" s="114"/>
      <c r="S31" s="114"/>
      <c r="T31" s="62"/>
      <c r="U31" s="41"/>
      <c r="V31" s="41"/>
      <c r="W31" s="58"/>
      <c r="X31" s="199"/>
    </row>
    <row r="32" spans="2:24" ht="18" customHeight="1">
      <c r="B32" s="187">
        <v>2</v>
      </c>
      <c r="C32" s="105"/>
      <c r="D32" s="27"/>
      <c r="E32" s="28"/>
      <c r="F32" s="28"/>
      <c r="G32" s="28"/>
      <c r="H32" s="28"/>
      <c r="I32" s="28"/>
      <c r="J32" s="28"/>
      <c r="K32" s="28"/>
      <c r="L32" s="29"/>
      <c r="M32" s="111"/>
      <c r="N32" s="112"/>
      <c r="O32" s="112"/>
      <c r="P32" s="112"/>
      <c r="Q32" s="112"/>
      <c r="R32" s="112"/>
      <c r="S32" s="112"/>
      <c r="T32" s="109"/>
      <c r="U32" s="108"/>
      <c r="V32" s="108"/>
      <c r="W32" s="130"/>
      <c r="X32" s="188"/>
    </row>
    <row r="33" spans="2:24" ht="18" customHeight="1">
      <c r="B33" s="187">
        <v>3</v>
      </c>
      <c r="C33" s="105"/>
      <c r="D33" s="27"/>
      <c r="E33" s="28"/>
      <c r="F33" s="28"/>
      <c r="G33" s="28"/>
      <c r="H33" s="28"/>
      <c r="I33" s="28"/>
      <c r="J33" s="28"/>
      <c r="K33" s="28"/>
      <c r="L33" s="29"/>
      <c r="M33" s="111"/>
      <c r="N33" s="112"/>
      <c r="O33" s="112"/>
      <c r="P33" s="112"/>
      <c r="Q33" s="112"/>
      <c r="R33" s="112"/>
      <c r="S33" s="112"/>
      <c r="T33" s="109"/>
      <c r="U33" s="108"/>
      <c r="V33" s="108"/>
      <c r="W33" s="130"/>
      <c r="X33" s="188"/>
    </row>
    <row r="34" spans="2:24" ht="18" customHeight="1">
      <c r="B34" s="187">
        <v>4</v>
      </c>
      <c r="C34" s="105"/>
      <c r="D34" s="27"/>
      <c r="E34" s="28"/>
      <c r="F34" s="28"/>
      <c r="G34" s="28"/>
      <c r="H34" s="28"/>
      <c r="I34" s="28"/>
      <c r="J34" s="28"/>
      <c r="K34" s="28"/>
      <c r="L34" s="29"/>
      <c r="M34" s="111"/>
      <c r="N34" s="112"/>
      <c r="O34" s="112"/>
      <c r="P34" s="112"/>
      <c r="Q34" s="112"/>
      <c r="R34" s="112"/>
      <c r="S34" s="112"/>
      <c r="T34" s="109"/>
      <c r="U34" s="108"/>
      <c r="V34" s="108"/>
      <c r="W34" s="130"/>
      <c r="X34" s="188"/>
    </row>
    <row r="35" spans="2:24" ht="18" customHeight="1" thickBot="1">
      <c r="B35" s="189">
        <v>5</v>
      </c>
      <c r="C35" s="190"/>
      <c r="D35" s="34"/>
      <c r="E35" s="35"/>
      <c r="F35" s="35"/>
      <c r="G35" s="35"/>
      <c r="H35" s="35"/>
      <c r="I35" s="35"/>
      <c r="J35" s="35"/>
      <c r="K35" s="35"/>
      <c r="L35" s="36"/>
      <c r="M35" s="191"/>
      <c r="N35" s="192"/>
      <c r="O35" s="192"/>
      <c r="P35" s="192"/>
      <c r="Q35" s="192"/>
      <c r="R35" s="192"/>
      <c r="S35" s="192"/>
      <c r="T35" s="193"/>
      <c r="U35" s="194"/>
      <c r="V35" s="194"/>
      <c r="W35" s="195"/>
      <c r="X35" s="196"/>
    </row>
    <row r="36" spans="2:24" ht="21.5" customHeight="1"/>
    <row r="37" spans="2:24" ht="29.75" customHeight="1">
      <c r="B37" s="64" t="s">
        <v>11</v>
      </c>
      <c r="C37" s="64"/>
      <c r="D37" s="64"/>
      <c r="E37" s="64"/>
      <c r="F37" s="64"/>
      <c r="G37" s="67"/>
      <c r="H37" s="67"/>
      <c r="I37" s="67"/>
      <c r="J37" s="67"/>
      <c r="K37" s="67"/>
      <c r="L37" s="67"/>
      <c r="M37" s="67"/>
      <c r="N37" s="67"/>
      <c r="O37" s="67"/>
      <c r="P37" s="67"/>
      <c r="R37" s="174" t="s">
        <v>105</v>
      </c>
      <c r="S37" s="174"/>
      <c r="T37" s="174"/>
      <c r="U37" s="174"/>
      <c r="V37" s="174"/>
      <c r="W37" s="174"/>
      <c r="X37" s="174"/>
    </row>
    <row r="38" spans="2:24" ht="8.75" customHeight="1" thickBot="1"/>
    <row r="39" spans="2:24" ht="20" customHeight="1">
      <c r="B39" s="200"/>
      <c r="C39" s="201"/>
      <c r="D39" s="203" t="s">
        <v>1</v>
      </c>
      <c r="E39" s="203"/>
      <c r="F39" s="203"/>
      <c r="G39" s="203"/>
      <c r="H39" s="203"/>
      <c r="I39" s="203"/>
      <c r="J39" s="203"/>
      <c r="K39" s="203"/>
      <c r="L39" s="203"/>
      <c r="M39" s="204" t="s">
        <v>12</v>
      </c>
      <c r="N39" s="205"/>
      <c r="O39" s="205"/>
      <c r="P39" s="205"/>
      <c r="Q39" s="205"/>
      <c r="R39" s="205"/>
      <c r="S39" s="205"/>
      <c r="T39" s="205"/>
      <c r="U39" s="206" t="s">
        <v>116</v>
      </c>
      <c r="V39" s="207"/>
      <c r="W39" s="208" t="s">
        <v>20</v>
      </c>
      <c r="X39" s="209"/>
    </row>
    <row r="40" spans="2:24" ht="20" customHeight="1">
      <c r="B40" s="202"/>
      <c r="C40" s="82"/>
      <c r="D40" s="49" t="s">
        <v>24</v>
      </c>
      <c r="E40" s="50"/>
      <c r="F40" s="50"/>
      <c r="G40" s="50"/>
      <c r="H40" s="50"/>
      <c r="I40" s="50"/>
      <c r="J40" s="50"/>
      <c r="K40" s="50"/>
      <c r="L40" s="51"/>
      <c r="M40" s="75" t="s">
        <v>21</v>
      </c>
      <c r="N40" s="76"/>
      <c r="O40" s="76"/>
      <c r="P40" s="76"/>
      <c r="Q40" s="135" t="s">
        <v>22</v>
      </c>
      <c r="R40" s="66"/>
      <c r="S40" s="66"/>
      <c r="T40" s="66"/>
      <c r="U40" s="102"/>
      <c r="V40" s="103"/>
      <c r="W40" s="80"/>
      <c r="X40" s="210"/>
    </row>
    <row r="41" spans="2:24" ht="20" customHeight="1">
      <c r="B41" s="211" t="s">
        <v>10</v>
      </c>
      <c r="C41" s="63"/>
      <c r="D41" s="24"/>
      <c r="E41" s="25"/>
      <c r="F41" s="25"/>
      <c r="G41" s="25"/>
      <c r="H41" s="25"/>
      <c r="I41" s="25"/>
      <c r="J41" s="25"/>
      <c r="K41" s="25"/>
      <c r="L41" s="26"/>
      <c r="M41" s="175"/>
      <c r="N41" s="176"/>
      <c r="O41" s="176"/>
      <c r="P41" s="176"/>
      <c r="Q41" s="177"/>
      <c r="R41" s="67"/>
      <c r="S41" s="67"/>
      <c r="T41" s="67"/>
      <c r="U41" s="41"/>
      <c r="V41" s="41"/>
      <c r="W41" s="178"/>
      <c r="X41" s="198"/>
    </row>
    <row r="42" spans="2:24" ht="18" customHeight="1">
      <c r="B42" s="211">
        <v>1</v>
      </c>
      <c r="C42" s="63"/>
      <c r="D42" s="24"/>
      <c r="E42" s="25"/>
      <c r="F42" s="25"/>
      <c r="G42" s="25"/>
      <c r="H42" s="25"/>
      <c r="I42" s="25"/>
      <c r="J42" s="25"/>
      <c r="K42" s="25"/>
      <c r="L42" s="26"/>
      <c r="M42" s="113"/>
      <c r="N42" s="114"/>
      <c r="O42" s="114"/>
      <c r="P42" s="114"/>
      <c r="Q42" s="114"/>
      <c r="R42" s="114"/>
      <c r="S42" s="114"/>
      <c r="T42" s="62"/>
      <c r="U42" s="41"/>
      <c r="V42" s="41"/>
      <c r="W42" s="58"/>
      <c r="X42" s="199"/>
    </row>
    <row r="43" spans="2:24" ht="18" customHeight="1">
      <c r="B43" s="212">
        <v>2</v>
      </c>
      <c r="C43" s="110"/>
      <c r="D43" s="27"/>
      <c r="E43" s="28"/>
      <c r="F43" s="28"/>
      <c r="G43" s="28"/>
      <c r="H43" s="28"/>
      <c r="I43" s="28"/>
      <c r="J43" s="28"/>
      <c r="K43" s="28"/>
      <c r="L43" s="29"/>
      <c r="M43" s="111"/>
      <c r="N43" s="112"/>
      <c r="O43" s="112"/>
      <c r="P43" s="112"/>
      <c r="Q43" s="112"/>
      <c r="R43" s="112"/>
      <c r="S43" s="112"/>
      <c r="T43" s="109"/>
      <c r="U43" s="108"/>
      <c r="V43" s="108"/>
      <c r="W43" s="130"/>
      <c r="X43" s="188"/>
    </row>
    <row r="44" spans="2:24" ht="18" customHeight="1">
      <c r="B44" s="212">
        <v>3</v>
      </c>
      <c r="C44" s="110"/>
      <c r="D44" s="27"/>
      <c r="E44" s="28"/>
      <c r="F44" s="28"/>
      <c r="G44" s="28"/>
      <c r="H44" s="28"/>
      <c r="I44" s="28"/>
      <c r="J44" s="28"/>
      <c r="K44" s="28"/>
      <c r="L44" s="29"/>
      <c r="M44" s="111"/>
      <c r="N44" s="112"/>
      <c r="O44" s="112"/>
      <c r="P44" s="112"/>
      <c r="Q44" s="112"/>
      <c r="R44" s="112"/>
      <c r="S44" s="112"/>
      <c r="T44" s="109"/>
      <c r="U44" s="108"/>
      <c r="V44" s="108"/>
      <c r="W44" s="130"/>
      <c r="X44" s="188"/>
    </row>
    <row r="45" spans="2:24" ht="18" customHeight="1">
      <c r="B45" s="212">
        <v>4</v>
      </c>
      <c r="C45" s="110"/>
      <c r="D45" s="27"/>
      <c r="E45" s="28"/>
      <c r="F45" s="28"/>
      <c r="G45" s="28"/>
      <c r="H45" s="28"/>
      <c r="I45" s="28"/>
      <c r="J45" s="28"/>
      <c r="K45" s="28"/>
      <c r="L45" s="29"/>
      <c r="M45" s="111"/>
      <c r="N45" s="112"/>
      <c r="O45" s="112"/>
      <c r="P45" s="112"/>
      <c r="Q45" s="112"/>
      <c r="R45" s="112"/>
      <c r="S45" s="112"/>
      <c r="T45" s="109"/>
      <c r="U45" s="108"/>
      <c r="V45" s="108"/>
      <c r="W45" s="130"/>
      <c r="X45" s="188"/>
    </row>
    <row r="46" spans="2:24" ht="18" customHeight="1" thickBot="1">
      <c r="B46" s="213">
        <v>5</v>
      </c>
      <c r="C46" s="214"/>
      <c r="D46" s="34"/>
      <c r="E46" s="35"/>
      <c r="F46" s="35"/>
      <c r="G46" s="35"/>
      <c r="H46" s="35"/>
      <c r="I46" s="35"/>
      <c r="J46" s="35"/>
      <c r="K46" s="35"/>
      <c r="L46" s="36"/>
      <c r="M46" s="191"/>
      <c r="N46" s="192"/>
      <c r="O46" s="192"/>
      <c r="P46" s="192"/>
      <c r="Q46" s="192"/>
      <c r="R46" s="192"/>
      <c r="S46" s="192"/>
      <c r="T46" s="193"/>
      <c r="U46" s="194"/>
      <c r="V46" s="194"/>
      <c r="W46" s="195"/>
      <c r="X46" s="196"/>
    </row>
    <row r="71" ht="13" customHeight="1"/>
  </sheetData>
  <sheetProtection algorithmName="SHA-512" hashValue="O1CCssLF0WXHWGdSoYpRx5irPLW03I9eJx8tZYY67ykLp3689LKWmSKRp7R0Bi9tylFAAd/GYzi6mX6CrVXfTw==" saltValue="jJQN17NHXFpjy6BO88c2DA==" spinCount="100000" sheet="1" objects="1" scenarios="1"/>
  <mergeCells count="142">
    <mergeCell ref="S3:W3"/>
    <mergeCell ref="B4:X5"/>
    <mergeCell ref="B7:F8"/>
    <mergeCell ref="G7:N8"/>
    <mergeCell ref="P8:X9"/>
    <mergeCell ref="B9:F9"/>
    <mergeCell ref="G9:N9"/>
    <mergeCell ref="B10:F10"/>
    <mergeCell ref="G10:N10"/>
    <mergeCell ref="B12:E12"/>
    <mergeCell ref="F12:H12"/>
    <mergeCell ref="I12:J12"/>
    <mergeCell ref="K12:N12"/>
    <mergeCell ref="B3:D3"/>
    <mergeCell ref="E3:N3"/>
    <mergeCell ref="Q3:R3"/>
    <mergeCell ref="B17:C18"/>
    <mergeCell ref="D17:L17"/>
    <mergeCell ref="M17:T17"/>
    <mergeCell ref="U17:V18"/>
    <mergeCell ref="W17:X18"/>
    <mergeCell ref="D18:L18"/>
    <mergeCell ref="M18:P18"/>
    <mergeCell ref="Q18:T18"/>
    <mergeCell ref="O12:Q12"/>
    <mergeCell ref="R12:V12"/>
    <mergeCell ref="W12:X12"/>
    <mergeCell ref="B15:F15"/>
    <mergeCell ref="G15:P15"/>
    <mergeCell ref="R15:X15"/>
    <mergeCell ref="B19:C19"/>
    <mergeCell ref="M19:P19"/>
    <mergeCell ref="Q19:T19"/>
    <mergeCell ref="U19:V19"/>
    <mergeCell ref="W19:X19"/>
    <mergeCell ref="B20:C20"/>
    <mergeCell ref="M20:P20"/>
    <mergeCell ref="Q20:T20"/>
    <mergeCell ref="U20:V20"/>
    <mergeCell ref="W20:X20"/>
    <mergeCell ref="B21:C21"/>
    <mergeCell ref="M21:P21"/>
    <mergeCell ref="Q21:T21"/>
    <mergeCell ref="U21:V21"/>
    <mergeCell ref="W21:X21"/>
    <mergeCell ref="B22:C22"/>
    <mergeCell ref="M22:P22"/>
    <mergeCell ref="Q22:T22"/>
    <mergeCell ref="U22:V22"/>
    <mergeCell ref="W22:X22"/>
    <mergeCell ref="B23:C23"/>
    <mergeCell ref="M23:P23"/>
    <mergeCell ref="Q23:T23"/>
    <mergeCell ref="U23:V23"/>
    <mergeCell ref="W23:X23"/>
    <mergeCell ref="B24:C24"/>
    <mergeCell ref="M24:P24"/>
    <mergeCell ref="Q24:T24"/>
    <mergeCell ref="U24:V24"/>
    <mergeCell ref="W24:X24"/>
    <mergeCell ref="B28:C29"/>
    <mergeCell ref="D28:L28"/>
    <mergeCell ref="M28:T28"/>
    <mergeCell ref="U28:V29"/>
    <mergeCell ref="W28:X29"/>
    <mergeCell ref="D29:L29"/>
    <mergeCell ref="M29:P29"/>
    <mergeCell ref="Q29:T29"/>
    <mergeCell ref="B26:F26"/>
    <mergeCell ref="G26:P26"/>
    <mergeCell ref="R26:X26"/>
    <mergeCell ref="B30:C30"/>
    <mergeCell ref="M30:P30"/>
    <mergeCell ref="Q30:T30"/>
    <mergeCell ref="U30:V30"/>
    <mergeCell ref="W30:X30"/>
    <mergeCell ref="B31:C31"/>
    <mergeCell ref="M31:P31"/>
    <mergeCell ref="Q31:T31"/>
    <mergeCell ref="U31:V31"/>
    <mergeCell ref="W31:X31"/>
    <mergeCell ref="B32:C32"/>
    <mergeCell ref="M32:P32"/>
    <mergeCell ref="Q32:T32"/>
    <mergeCell ref="U32:V32"/>
    <mergeCell ref="W32:X32"/>
    <mergeCell ref="B33:C33"/>
    <mergeCell ref="M33:P33"/>
    <mergeCell ref="Q33:T33"/>
    <mergeCell ref="U33:V33"/>
    <mergeCell ref="W33:X33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B39:C40"/>
    <mergeCell ref="D39:L39"/>
    <mergeCell ref="M39:T39"/>
    <mergeCell ref="U39:V40"/>
    <mergeCell ref="W39:X40"/>
    <mergeCell ref="D40:L40"/>
    <mergeCell ref="M40:P40"/>
    <mergeCell ref="Q40:T40"/>
    <mergeCell ref="B37:F37"/>
    <mergeCell ref="G37:P37"/>
    <mergeCell ref="R37:X37"/>
    <mergeCell ref="B41:C41"/>
    <mergeCell ref="M41:P41"/>
    <mergeCell ref="Q41:T41"/>
    <mergeCell ref="U41:V41"/>
    <mergeCell ref="W41:X41"/>
    <mergeCell ref="B42:C42"/>
    <mergeCell ref="M42:P42"/>
    <mergeCell ref="Q42:T42"/>
    <mergeCell ref="U42:V42"/>
    <mergeCell ref="W42:X42"/>
    <mergeCell ref="B43:C43"/>
    <mergeCell ref="M43:P43"/>
    <mergeCell ref="Q43:T43"/>
    <mergeCell ref="U43:V43"/>
    <mergeCell ref="W43:X43"/>
    <mergeCell ref="B44:C44"/>
    <mergeCell ref="M44:P44"/>
    <mergeCell ref="Q44:T44"/>
    <mergeCell ref="U44:V44"/>
    <mergeCell ref="W44:X44"/>
    <mergeCell ref="B45:C45"/>
    <mergeCell ref="M45:P45"/>
    <mergeCell ref="Q45:T45"/>
    <mergeCell ref="U45:V45"/>
    <mergeCell ref="W45:X45"/>
    <mergeCell ref="B46:C46"/>
    <mergeCell ref="M46:P46"/>
    <mergeCell ref="Q46:T46"/>
    <mergeCell ref="U46:V46"/>
    <mergeCell ref="W46:X46"/>
  </mergeCells>
  <phoneticPr fontId="1"/>
  <conditionalFormatting sqref="F12:H12 R12">
    <cfRule type="cellIs" dxfId="5" priority="7" operator="equal">
      <formula>0</formula>
    </cfRule>
  </conditionalFormatting>
  <conditionalFormatting sqref="F12:K12 O12:R12">
    <cfRule type="containsErrors" dxfId="4" priority="6">
      <formula>ISERROR(F12)</formula>
    </cfRule>
  </conditionalFormatting>
  <conditionalFormatting sqref="W19:X19">
    <cfRule type="cellIs" dxfId="3" priority="5" operator="equal">
      <formula>0</formula>
    </cfRule>
  </conditionalFormatting>
  <conditionalFormatting sqref="W30:X30">
    <cfRule type="cellIs" dxfId="2" priority="4" operator="equal">
      <formula>0</formula>
    </cfRule>
  </conditionalFormatting>
  <conditionalFormatting sqref="F12:H12">
    <cfRule type="notContainsBlanks" dxfId="1" priority="3">
      <formula>LEN(TRIM(F12))&gt;0</formula>
    </cfRule>
  </conditionalFormatting>
  <conditionalFormatting sqref="W41:X41">
    <cfRule type="cellIs" dxfId="0" priority="2" operator="equal">
      <formula>0</formula>
    </cfRule>
  </conditionalFormatting>
  <dataValidations count="4">
    <dataValidation type="list" imeMode="off" allowBlank="1" showInputMessage="1" showErrorMessage="1" sqref="F12:H12" xr:uid="{B02AED27-12BC-4D16-8FEA-91EC91077FBA}">
      <formula1>"1,2,3,4,5,6,7,8,9,10"</formula1>
    </dataValidation>
    <dataValidation imeMode="on" allowBlank="1" showInputMessage="1" showErrorMessage="1" sqref="M30:T35 M19:T24 G26:P26 G15:P15 M41:T46 G37:P37" xr:uid="{BC45A344-E6B4-46AE-BB62-D0034F12CA4E}"/>
    <dataValidation imeMode="off" allowBlank="1" showInputMessage="1" showErrorMessage="1" sqref="D30:L35 D19:L24 U19:X24 U30:X35 R12:V12 D41:L46 U41:X46" xr:uid="{6CEDBB54-8B8B-44E5-A82C-018C231352FA}"/>
    <dataValidation type="list" allowBlank="1" showInputMessage="1" showErrorMessage="1" sqref="S3:W3" xr:uid="{DDF95FF3-94E1-4AE8-A539-23E7E1AB8417}">
      <formula1>"男子,女子"</formula1>
    </dataValidation>
  </dataValidations>
  <printOptions horizontalCentered="1"/>
  <pageMargins left="0.70866141732283472" right="0.70866141732283472" top="0.35433070866141736" bottom="0.15748031496062992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927EB-6731-4EE9-9015-E0313906F453}">
          <x14:formula1>
            <xm:f>設定!$C$19:$C$23</xm:f>
          </x14:formula1>
          <xm:sqref>E3:N3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H3" sqref="H3"/>
    </sheetView>
  </sheetViews>
  <sheetFormatPr defaultRowHeight="13"/>
  <cols>
    <col min="2" max="2" width="10.3515625" bestFit="1" customWidth="1"/>
    <col min="3" max="3" width="30.3515625" bestFit="1" customWidth="1"/>
    <col min="4" max="4" width="7.17578125" bestFit="1" customWidth="1"/>
    <col min="5" max="6" width="9.8203125" customWidth="1"/>
  </cols>
  <sheetData>
    <row r="2" spans="2:27">
      <c r="B2" s="15"/>
      <c r="C2" s="15"/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64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64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64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64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64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64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64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64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64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113</v>
      </c>
      <c r="U11" s="14">
        <v>80</v>
      </c>
    </row>
    <row r="12" spans="2:27">
      <c r="B12" s="64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64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64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64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64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64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/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64" t="s">
        <v>0</v>
      </c>
      <c r="C19" s="15" t="s">
        <v>115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64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64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64"/>
      <c r="C22" s="15" t="s">
        <v>112</v>
      </c>
      <c r="D22" s="15" t="s">
        <v>79</v>
      </c>
      <c r="E22" s="33" t="s">
        <v>113</v>
      </c>
      <c r="F22" s="33" t="s">
        <v>113</v>
      </c>
      <c r="G22" s="16">
        <v>4000</v>
      </c>
      <c r="H22" s="33"/>
      <c r="I22" s="33"/>
      <c r="J22" s="33"/>
      <c r="K22" s="33" t="s">
        <v>92</v>
      </c>
      <c r="L22" s="33"/>
    </row>
    <row r="23" spans="2:14">
      <c r="B23" s="64"/>
      <c r="C23" s="15" t="s">
        <v>39</v>
      </c>
      <c r="D23" s="15" t="s">
        <v>79</v>
      </c>
      <c r="E23" s="12" t="s">
        <v>78</v>
      </c>
      <c r="F23" s="12" t="s">
        <v>78</v>
      </c>
      <c r="G23" s="16">
        <v>4000</v>
      </c>
      <c r="H23" s="12"/>
      <c r="I23" s="12"/>
      <c r="J23" s="12"/>
      <c r="K23" s="12"/>
      <c r="L23" s="12"/>
    </row>
    <row r="24" spans="2:14">
      <c r="B24" s="15"/>
      <c r="C24" s="15"/>
      <c r="D24" s="15"/>
      <c r="E24" s="12"/>
      <c r="F24" s="12"/>
      <c r="G24" s="12"/>
      <c r="H24" s="12"/>
      <c r="I24" s="12"/>
      <c r="J24" s="12"/>
      <c r="L24" s="12"/>
    </row>
    <row r="25" spans="2:14">
      <c r="B25" s="64" t="s">
        <v>81</v>
      </c>
      <c r="C25" s="15" t="s">
        <v>30</v>
      </c>
      <c r="D25" s="15" t="s">
        <v>79</v>
      </c>
      <c r="E25" s="12" t="s">
        <v>78</v>
      </c>
      <c r="F25" s="12" t="s">
        <v>78</v>
      </c>
      <c r="G25" s="12"/>
      <c r="H25" s="17">
        <v>600</v>
      </c>
      <c r="I25" s="16">
        <v>1000</v>
      </c>
      <c r="J25" s="12"/>
      <c r="K25" s="12" t="s">
        <v>91</v>
      </c>
      <c r="L25" s="12" t="s">
        <v>96</v>
      </c>
      <c r="M25" s="12" t="s">
        <v>93</v>
      </c>
      <c r="N25" s="17" t="s">
        <v>97</v>
      </c>
    </row>
    <row r="26" spans="2:14">
      <c r="B26" s="64"/>
      <c r="C26" s="15" t="s">
        <v>31</v>
      </c>
      <c r="D26" s="15" t="s">
        <v>80</v>
      </c>
      <c r="E26" s="12" t="s">
        <v>78</v>
      </c>
      <c r="F26" s="12" t="s">
        <v>78</v>
      </c>
      <c r="G26" s="12"/>
      <c r="H26" s="17">
        <v>1000</v>
      </c>
      <c r="I26" s="16">
        <v>1000</v>
      </c>
      <c r="J26" s="12" t="s">
        <v>50</v>
      </c>
      <c r="K26" s="12">
        <v>34</v>
      </c>
      <c r="L26" s="12"/>
      <c r="M26" s="17">
        <v>28</v>
      </c>
      <c r="N26" s="15"/>
    </row>
    <row r="27" spans="2:14">
      <c r="B27" s="64"/>
      <c r="C27" s="15" t="s">
        <v>87</v>
      </c>
      <c r="D27" s="15" t="s">
        <v>79</v>
      </c>
      <c r="E27" s="12" t="s">
        <v>70</v>
      </c>
      <c r="F27" s="12" t="s">
        <v>72</v>
      </c>
      <c r="G27" s="12"/>
      <c r="H27" s="17">
        <v>1000</v>
      </c>
      <c r="I27" s="16">
        <v>1000</v>
      </c>
      <c r="J27" s="12" t="s">
        <v>56</v>
      </c>
      <c r="K27" s="12">
        <v>42</v>
      </c>
      <c r="L27" s="12"/>
      <c r="M27" s="17">
        <v>41</v>
      </c>
      <c r="N27" s="15"/>
    </row>
    <row r="28" spans="2:14">
      <c r="B28" s="64"/>
      <c r="C28" s="15" t="s">
        <v>38</v>
      </c>
      <c r="D28" s="15" t="s">
        <v>79</v>
      </c>
      <c r="E28" s="12" t="s">
        <v>60</v>
      </c>
      <c r="F28" s="12" t="s">
        <v>61</v>
      </c>
      <c r="G28" s="12"/>
      <c r="H28" s="17">
        <v>1000</v>
      </c>
      <c r="I28" s="16">
        <v>1000</v>
      </c>
      <c r="J28" s="12" t="s">
        <v>65</v>
      </c>
      <c r="K28" s="12">
        <v>53</v>
      </c>
      <c r="L28" s="12"/>
      <c r="M28" s="17">
        <v>49</v>
      </c>
      <c r="N28" s="15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シングルス</vt:lpstr>
      <vt:lpstr>ダブルス</vt:lpstr>
      <vt:lpstr>団体</vt:lpstr>
      <vt:lpstr>春中学団体</vt:lpstr>
      <vt:lpstr>設定</vt:lpstr>
      <vt:lpstr>シングルス!Print_Area</vt:lpstr>
      <vt:lpstr>ダブルス!Print_Area</vt:lpstr>
      <vt:lpstr>春中学団体!Print_Area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2022-03-06T01:34:10Z</cp:lastPrinted>
  <dcterms:created xsi:type="dcterms:W3CDTF">2006-01-21T04:16:17Z</dcterms:created>
  <dcterms:modified xsi:type="dcterms:W3CDTF">2022-03-06T03:44:33Z</dcterms:modified>
</cp:coreProperties>
</file>