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ak\OneDrive\デスクトップ\"/>
    </mc:Choice>
  </mc:AlternateContent>
  <xr:revisionPtr revIDLastSave="0" documentId="13_ncr:1_{84826FA0-9D6F-492B-934E-74DA13B3BC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シングルス" sheetId="5" r:id="rId1"/>
    <sheet name="ダブルス" sheetId="9" r:id="rId2"/>
    <sheet name="団体" sheetId="10" r:id="rId3"/>
    <sheet name="春中学団体" sheetId="11" state="hidden" r:id="rId4"/>
    <sheet name="設定" sheetId="8" state="hidden" r:id="rId5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3">春中学団体!$B$2:$X$46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0" l="1"/>
  <c r="R12" i="11"/>
  <c r="AC17" i="5" l="1"/>
  <c r="AA17" i="5"/>
  <c r="D17" i="5"/>
  <c r="AC18" i="9"/>
  <c r="AC17" i="9"/>
  <c r="AA18" i="9"/>
  <c r="AA17" i="9"/>
  <c r="D17" i="9"/>
  <c r="K13" i="5" l="1"/>
  <c r="G13" i="5"/>
  <c r="K13" i="9"/>
  <c r="AA13" i="9" s="1"/>
  <c r="G13" i="9"/>
  <c r="AA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3" authorId="0" shapeId="0" xr:uid="{7757AEAC-D2B6-4A78-B955-87459DB13A81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2" authorId="0" shapeId="0" xr:uid="{2F90CC18-D483-4144-9344-69BDC4546BB2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sharedStrings.xml><?xml version="1.0" encoding="utf-8"?>
<sst xmlns="http://schemas.openxmlformats.org/spreadsheetml/2006/main" count="315" uniqueCount="119">
  <si>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</si>
  <si>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</si>
  <si>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</si>
  <si>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</si>
  <si>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</si>
  <si>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</si>
  <si>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</si>
  <si>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</si>
  <si>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</si>
  <si>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</si>
  <si>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</si>
  <si>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</si>
  <si>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</si>
  <si>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</si>
  <si>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</si>
  <si>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</si>
  <si>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</si>
  <si>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</si>
  <si>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</si>
  <si>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</si>
  <si>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</si>
  <si>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</si>
  <si>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</si>
  <si>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</si>
  <si>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</si>
  <si>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</si>
  <si>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</si>
  <si>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</si>
  <si>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</si>
  <si>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</si>
  <si>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</si>
  <si>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</si>
  <si>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</si>
  <si>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</si>
  <si>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</si>
  <si>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</si>
  <si>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</si>
  <si>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</si>
  <si>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</si>
  <si>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</si>
  <si>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</si>
  <si>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</si>
  <si>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</si>
  <si>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</si>
  <si>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</si>
  <si>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</si>
  <si>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</si>
  <si>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</si>
  <si>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</si>
  <si>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</si>
  <si>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</si>
  <si>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</si>
  <si>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</si>
  <si>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</si>
  <si>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</si>
  <si>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</si>
  <si>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</si>
  <si>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</si>
  <si>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</si>
  <si>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</si>
  <si>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</si>
  <si>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</si>
  <si>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</si>
  <si>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</si>
  <si>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</si>
  <si>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</si>
  <si>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</si>
  <si>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</si>
  <si>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</si>
  <si>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</si>
  <si>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</si>
  <si>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</si>
  <si>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</si>
  <si>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</si>
  <si>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</si>
  <si>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</si>
  <si>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</si>
  <si>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</si>
  <si>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</si>
  <si>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</si>
  <si>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</si>
  <si>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</si>
  <si>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</si>
  <si>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</si>
  <si>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</si>
  <si>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</si>
  <si>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</si>
  <si>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</si>
  <si>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</si>
  <si>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</si>
  <si>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</si>
  <si>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</si>
  <si>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</si>
  <si>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</si>
  <si>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</si>
  <si>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</si>
  <si>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</si>
  <si>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</si>
  <si>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</si>
  <si>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</si>
  <si>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</si>
  <si>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</si>
  <si>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</si>
  <si>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</si>
  <si>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</si>
  <si>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</si>
  <si>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</si>
  <si>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</si>
  <si>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</si>
  <si>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</si>
  <si>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</si>
  <si>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</si>
  <si>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</si>
  <si>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</si>
  <si>
    <t>県中学生春季大会（団体）</t>
    <rPh sb="0" eb="1">
      <t>ケン</t>
    </rPh>
    <rPh sb="1" eb="4">
      <t>チュウガクセイ</t>
    </rPh>
    <rPh sb="4" eb="6">
      <t>シュンキ</t>
    </rPh>
    <rPh sb="6" eb="8">
      <t>タイカイ</t>
    </rPh>
    <rPh sb="9" eb="11">
      <t>ダンタイ</t>
    </rPh>
    <phoneticPr fontId="1"/>
  </si>
  <si>
    <t>学年</t>
    <rPh sb="0" eb="2">
      <t>ガクネン</t>
    </rPh>
    <phoneticPr fontId="1"/>
  </si>
  <si>
    <t>大会名を選択してください</t>
    <rPh sb="0" eb="3">
      <t>タイカイメイ</t>
    </rPh>
    <rPh sb="4" eb="6">
      <t>センタク</t>
    </rPh>
    <phoneticPr fontId="1"/>
  </si>
  <si>
    <t>登録済の場合は</t>
    <rPh sb="0" eb="3">
      <t>トウロクスミ</t>
    </rPh>
    <rPh sb="4" eb="6">
      <t>バアイ</t>
    </rPh>
    <phoneticPr fontId="1"/>
  </si>
  <si>
    <t>ID番号は省略可</t>
    <rPh sb="2" eb="4">
      <t>バンゴウ</t>
    </rPh>
    <rPh sb="5" eb="7">
      <t>ショウリャク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</si>
</sst>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 shrinkToFit="1"/>
      <protection hidden="1"/>
    </xf>
    <xf numFmtId="3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tabSelected="1" zoomScaleNormal="100" workbookViewId="0">
      <selection activeCell="D18" sqref="D18:G18"/>
    </sheetView>
  </sheetViews>
  <sheetFormatPr defaultColWidth="0" defaultRowHeight="13" zeroHeight="1"/>
  <cols>
    <col min="1" max="1" width="3.1796875" customWidth="1"/>
    <col min="2" max="3" width="2.54296875" customWidth="1"/>
    <col min="4" max="13" width="2.36328125" customWidth="1"/>
    <col min="14" max="38" width="2.54296875" customWidth="1"/>
    <col min="39" max="16384" width="9.08984375" hidden="1"/>
  </cols>
  <sheetData>
    <row r="1" spans="2:38"/>
    <row r="2" spans="2:38" ht="21.5" customHeight="1">
      <c r="B2" t="s">
        <v>100</v>
      </c>
    </row>
    <row r="3" spans="2:38" ht="9.5" customHeight="1"/>
    <row r="4" spans="2:38" ht="32.75" customHeight="1">
      <c r="B4" s="57" t="s">
        <v>3</v>
      </c>
      <c r="C4" s="57"/>
      <c r="D4" s="57"/>
      <c r="E4" s="57"/>
      <c r="F4" s="57"/>
      <c r="G4" s="57"/>
      <c r="H4" s="201" t="s">
        <v>116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Y4" s="57" t="s">
        <v>2</v>
      </c>
      <c r="Z4" s="57"/>
      <c r="AA4" s="202"/>
      <c r="AB4" s="203"/>
      <c r="AC4" s="203"/>
      <c r="AD4" s="203"/>
      <c r="AE4" s="204"/>
    </row>
    <row r="5" spans="2:38" ht="17.75" customHeight="1">
      <c r="B5" s="114" t="s">
        <v>104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2:38" ht="17.7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2"/>
    </row>
    <row r="7" spans="2:38" ht="9" customHeight="1"/>
    <row r="8" spans="2:38" ht="14.75" customHeight="1">
      <c r="B8" s="39" t="s">
        <v>4</v>
      </c>
      <c r="C8" s="40"/>
      <c r="D8" s="40"/>
      <c r="E8" s="40"/>
      <c r="F8" s="43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"/>
      <c r="T8" s="14" t="s">
        <v>103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</row>
    <row r="9" spans="2:38" ht="14.75" customHeight="1">
      <c r="B9" s="41"/>
      <c r="C9" s="42"/>
      <c r="D9" s="42"/>
      <c r="E9" s="42"/>
      <c r="F9" s="44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</row>
    <row r="10" spans="2:38" ht="29.5" customHeight="1">
      <c r="B10" s="61" t="s">
        <v>8</v>
      </c>
      <c r="C10" s="61"/>
      <c r="D10" s="61"/>
      <c r="E10" s="61"/>
      <c r="F10" s="61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1"/>
      <c r="T10" s="105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7"/>
    </row>
    <row r="11" spans="2:38" ht="29.5" customHeight="1">
      <c r="B11" s="61" t="s">
        <v>14</v>
      </c>
      <c r="C11" s="61"/>
      <c r="D11" s="61"/>
      <c r="E11" s="61"/>
      <c r="F11" s="61"/>
      <c r="G11" s="94" t="s">
        <v>16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"/>
      <c r="T11" s="17" t="s">
        <v>15</v>
      </c>
      <c r="U11" s="17"/>
      <c r="W11" s="4"/>
      <c r="X11" s="4"/>
      <c r="Y11" s="4"/>
      <c r="Z11" s="4"/>
    </row>
    <row r="12" spans="2:38" ht="9" customHeight="1"/>
    <row r="13" spans="2:38" ht="29.5" customHeight="1">
      <c r="B13" s="61" t="s">
        <v>9</v>
      </c>
      <c r="C13" s="61"/>
      <c r="D13" s="61"/>
      <c r="E13" s="61"/>
      <c r="F13" s="61"/>
      <c r="G13" s="95">
        <f>AA4</f>
        <v>0</v>
      </c>
      <c r="H13" s="95"/>
      <c r="I13" s="95"/>
      <c r="J13" s="95"/>
      <c r="K13" s="96">
        <f>COUNT(H18:I42)</f>
        <v>0</v>
      </c>
      <c r="L13" s="96"/>
      <c r="M13" s="97"/>
      <c r="N13" s="98" t="s">
        <v>5</v>
      </c>
      <c r="O13" s="95"/>
      <c r="P13" s="99">
        <v>800</v>
      </c>
      <c r="Q13" s="100"/>
      <c r="R13" s="100"/>
      <c r="S13" s="100"/>
      <c r="T13" s="100"/>
      <c r="U13" s="100"/>
      <c r="V13" s="100"/>
      <c r="W13" s="101"/>
      <c r="X13" s="95" t="s">
        <v>28</v>
      </c>
      <c r="Y13" s="95"/>
      <c r="Z13" s="95"/>
      <c r="AA13" s="124" t="str">
        <f>IF(H18="","種目順位を入力してください",K13*P13)</f>
        <v>種目順位を入力してください</v>
      </c>
      <c r="AB13" s="125"/>
      <c r="AC13" s="125"/>
      <c r="AD13" s="125"/>
      <c r="AE13" s="125"/>
      <c r="AF13" s="125"/>
      <c r="AG13" s="125"/>
      <c r="AH13" s="125"/>
      <c r="AI13" s="125"/>
      <c r="AJ13" s="115" t="s">
        <v>88</v>
      </c>
      <c r="AK13" s="98"/>
    </row>
    <row r="14" spans="2:38" ht="8.75" customHeight="1"/>
    <row r="15" spans="2:38" ht="21.5" customHeight="1">
      <c r="B15" s="39"/>
      <c r="C15" s="43"/>
      <c r="D15" s="39" t="s">
        <v>17</v>
      </c>
      <c r="E15" s="40"/>
      <c r="F15" s="40"/>
      <c r="G15" s="40"/>
      <c r="H15" s="66" t="s">
        <v>25</v>
      </c>
      <c r="I15" s="67"/>
      <c r="J15" s="207" t="s">
        <v>117</v>
      </c>
      <c r="K15" s="207"/>
      <c r="L15" s="207"/>
      <c r="M15" s="207"/>
      <c r="N15" s="207"/>
      <c r="O15" s="207"/>
      <c r="P15" s="207"/>
      <c r="Q15" s="207"/>
      <c r="R15" s="207"/>
      <c r="S15" s="58" t="s">
        <v>12</v>
      </c>
      <c r="T15" s="59"/>
      <c r="U15" s="59"/>
      <c r="V15" s="59"/>
      <c r="W15" s="59"/>
      <c r="X15" s="59"/>
      <c r="Y15" s="59"/>
      <c r="Z15" s="59"/>
      <c r="AA15" s="119" t="s">
        <v>19</v>
      </c>
      <c r="AB15" s="67"/>
      <c r="AC15" s="39" t="s">
        <v>20</v>
      </c>
      <c r="AD15" s="43"/>
      <c r="AE15" s="92" t="s">
        <v>4</v>
      </c>
      <c r="AF15" s="92"/>
      <c r="AG15" s="92"/>
      <c r="AH15" s="92"/>
      <c r="AI15" s="92"/>
      <c r="AJ15" s="92"/>
      <c r="AK15" s="92"/>
    </row>
    <row r="16" spans="2:38" ht="16.5" customHeight="1">
      <c r="B16" s="41"/>
      <c r="C16" s="44"/>
      <c r="D16" s="41"/>
      <c r="E16" s="42"/>
      <c r="F16" s="42"/>
      <c r="G16" s="42"/>
      <c r="H16" s="68"/>
      <c r="I16" s="69"/>
      <c r="J16" s="208" t="s">
        <v>118</v>
      </c>
      <c r="K16" s="209"/>
      <c r="L16" s="209"/>
      <c r="M16" s="209"/>
      <c r="N16" s="209"/>
      <c r="O16" s="209"/>
      <c r="P16" s="209"/>
      <c r="Q16" s="209"/>
      <c r="R16" s="210"/>
      <c r="S16" s="58" t="s">
        <v>21</v>
      </c>
      <c r="T16" s="59"/>
      <c r="U16" s="59"/>
      <c r="V16" s="59"/>
      <c r="W16" s="60" t="s">
        <v>22</v>
      </c>
      <c r="X16" s="61"/>
      <c r="Y16" s="61"/>
      <c r="Z16" s="61"/>
      <c r="AA16" s="120"/>
      <c r="AB16" s="69"/>
      <c r="AC16" s="41"/>
      <c r="AD16" s="44"/>
      <c r="AE16" s="36" t="s">
        <v>23</v>
      </c>
      <c r="AF16" s="37"/>
      <c r="AG16" s="37"/>
      <c r="AH16" s="37"/>
      <c r="AI16" s="37"/>
      <c r="AJ16" s="37"/>
      <c r="AK16" s="38"/>
    </row>
    <row r="17" spans="2:37" ht="21.5" customHeight="1">
      <c r="B17" s="86" t="s">
        <v>18</v>
      </c>
      <c r="C17" s="87"/>
      <c r="D17" s="86">
        <f>_xlfn.IFNA(VLOOKUP(H4,設定!C3:K17,8,FALSE),0)</f>
        <v>0</v>
      </c>
      <c r="E17" s="121"/>
      <c r="F17" s="121"/>
      <c r="G17" s="121"/>
      <c r="H17" s="129">
        <v>3</v>
      </c>
      <c r="I17" s="130"/>
      <c r="J17" s="211"/>
      <c r="K17" s="212"/>
      <c r="L17" s="212"/>
      <c r="M17" s="212"/>
      <c r="N17" s="212"/>
      <c r="O17" s="212"/>
      <c r="P17" s="212"/>
      <c r="Q17" s="212"/>
      <c r="R17" s="213"/>
      <c r="S17" s="54" t="s">
        <v>26</v>
      </c>
      <c r="T17" s="55"/>
      <c r="U17" s="55"/>
      <c r="V17" s="55"/>
      <c r="W17" s="56" t="s">
        <v>27</v>
      </c>
      <c r="X17" s="57"/>
      <c r="Y17" s="57"/>
      <c r="Z17" s="57"/>
      <c r="AA17" s="122">
        <f>_xlfn.IFNA(VLOOKUP(H4,設定!C3:K17,9,FALSE),0)</f>
        <v>0</v>
      </c>
      <c r="AB17" s="123"/>
      <c r="AC17" s="122">
        <f>_xlfn.IFNA(VLOOKUP(H4,設定!C3:L17,10,FALSE),0)</f>
        <v>0</v>
      </c>
      <c r="AD17" s="123"/>
      <c r="AE17" s="126"/>
      <c r="AF17" s="127"/>
      <c r="AG17" s="127"/>
      <c r="AH17" s="127"/>
      <c r="AI17" s="127"/>
      <c r="AJ17" s="127"/>
      <c r="AK17" s="128"/>
    </row>
    <row r="18" spans="2:37" ht="21.5" customHeight="1">
      <c r="B18" s="86">
        <v>1</v>
      </c>
      <c r="C18" s="87"/>
      <c r="D18" s="205"/>
      <c r="E18" s="206"/>
      <c r="F18" s="206"/>
      <c r="G18" s="206"/>
      <c r="H18" s="53"/>
      <c r="I18" s="91"/>
      <c r="J18" s="214"/>
      <c r="K18" s="215"/>
      <c r="L18" s="215"/>
      <c r="M18" s="215"/>
      <c r="N18" s="215"/>
      <c r="O18" s="215"/>
      <c r="P18" s="215"/>
      <c r="Q18" s="215"/>
      <c r="R18" s="216"/>
      <c r="S18" s="51"/>
      <c r="T18" s="52"/>
      <c r="U18" s="52"/>
      <c r="V18" s="52"/>
      <c r="W18" s="52"/>
      <c r="X18" s="52"/>
      <c r="Y18" s="52"/>
      <c r="Z18" s="53"/>
      <c r="AA18" s="90"/>
      <c r="AB18" s="90"/>
      <c r="AC18" s="32"/>
      <c r="AD18" s="33"/>
      <c r="AE18" s="76"/>
      <c r="AF18" s="77"/>
      <c r="AG18" s="77"/>
      <c r="AH18" s="77"/>
      <c r="AI18" s="77"/>
      <c r="AJ18" s="77"/>
      <c r="AK18" s="78"/>
    </row>
    <row r="19" spans="2:37" ht="21.5" customHeight="1">
      <c r="B19" s="62">
        <v>2</v>
      </c>
      <c r="C19" s="63"/>
      <c r="D19" s="64"/>
      <c r="E19" s="65"/>
      <c r="F19" s="65"/>
      <c r="G19" s="65"/>
      <c r="H19" s="47"/>
      <c r="I19" s="84"/>
      <c r="J19" s="217"/>
      <c r="K19" s="218"/>
      <c r="L19" s="218"/>
      <c r="M19" s="218"/>
      <c r="N19" s="218"/>
      <c r="O19" s="218"/>
      <c r="P19" s="218"/>
      <c r="Q19" s="218"/>
      <c r="R19" s="219"/>
      <c r="S19" s="45"/>
      <c r="T19" s="46"/>
      <c r="U19" s="46"/>
      <c r="V19" s="46"/>
      <c r="W19" s="46"/>
      <c r="X19" s="46"/>
      <c r="Y19" s="46"/>
      <c r="Z19" s="47"/>
      <c r="AA19" s="29"/>
      <c r="AB19" s="29"/>
      <c r="AC19" s="34"/>
      <c r="AD19" s="35"/>
      <c r="AE19" s="70"/>
      <c r="AF19" s="71"/>
      <c r="AG19" s="71"/>
      <c r="AH19" s="71"/>
      <c r="AI19" s="71"/>
      <c r="AJ19" s="71"/>
      <c r="AK19" s="72"/>
    </row>
    <row r="20" spans="2:37" ht="21.5" customHeight="1">
      <c r="B20" s="62">
        <v>3</v>
      </c>
      <c r="C20" s="63"/>
      <c r="D20" s="64"/>
      <c r="E20" s="65"/>
      <c r="F20" s="65"/>
      <c r="G20" s="65"/>
      <c r="H20" s="47"/>
      <c r="I20" s="84"/>
      <c r="J20" s="217"/>
      <c r="K20" s="218"/>
      <c r="L20" s="218"/>
      <c r="M20" s="218"/>
      <c r="N20" s="218"/>
      <c r="O20" s="218"/>
      <c r="P20" s="218"/>
      <c r="Q20" s="218"/>
      <c r="R20" s="219"/>
      <c r="S20" s="45"/>
      <c r="T20" s="46"/>
      <c r="U20" s="46"/>
      <c r="V20" s="46"/>
      <c r="W20" s="46"/>
      <c r="X20" s="46"/>
      <c r="Y20" s="46"/>
      <c r="Z20" s="47"/>
      <c r="AA20" s="29"/>
      <c r="AB20" s="29"/>
      <c r="AC20" s="34"/>
      <c r="AD20" s="35"/>
      <c r="AE20" s="70"/>
      <c r="AF20" s="71"/>
      <c r="AG20" s="71"/>
      <c r="AH20" s="71"/>
      <c r="AI20" s="71"/>
      <c r="AJ20" s="71"/>
      <c r="AK20" s="72"/>
    </row>
    <row r="21" spans="2:37" ht="21.5" customHeight="1">
      <c r="B21" s="62">
        <v>4</v>
      </c>
      <c r="C21" s="63"/>
      <c r="D21" s="64"/>
      <c r="E21" s="65"/>
      <c r="F21" s="65"/>
      <c r="G21" s="65"/>
      <c r="H21" s="47"/>
      <c r="I21" s="84"/>
      <c r="J21" s="217"/>
      <c r="K21" s="218"/>
      <c r="L21" s="218"/>
      <c r="M21" s="218"/>
      <c r="N21" s="218"/>
      <c r="O21" s="218"/>
      <c r="P21" s="218"/>
      <c r="Q21" s="218"/>
      <c r="R21" s="219"/>
      <c r="S21" s="45"/>
      <c r="T21" s="46"/>
      <c r="U21" s="46"/>
      <c r="V21" s="46"/>
      <c r="W21" s="46"/>
      <c r="X21" s="46"/>
      <c r="Y21" s="46"/>
      <c r="Z21" s="47"/>
      <c r="AA21" s="29"/>
      <c r="AB21" s="29"/>
      <c r="AC21" s="34"/>
      <c r="AD21" s="35"/>
      <c r="AE21" s="70"/>
      <c r="AF21" s="71"/>
      <c r="AG21" s="71"/>
      <c r="AH21" s="71"/>
      <c r="AI21" s="71"/>
      <c r="AJ21" s="71"/>
      <c r="AK21" s="72"/>
    </row>
    <row r="22" spans="2:37" ht="21.5" customHeight="1">
      <c r="B22" s="79">
        <v>5</v>
      </c>
      <c r="C22" s="80"/>
      <c r="D22" s="81"/>
      <c r="E22" s="82"/>
      <c r="F22" s="82"/>
      <c r="G22" s="82"/>
      <c r="H22" s="50"/>
      <c r="I22" s="85"/>
      <c r="J22" s="220"/>
      <c r="K22" s="221"/>
      <c r="L22" s="221"/>
      <c r="M22" s="221"/>
      <c r="N22" s="221"/>
      <c r="O22" s="221"/>
      <c r="P22" s="221"/>
      <c r="Q22" s="221"/>
      <c r="R22" s="222"/>
      <c r="S22" s="48"/>
      <c r="T22" s="49"/>
      <c r="U22" s="49"/>
      <c r="V22" s="49"/>
      <c r="W22" s="49"/>
      <c r="X22" s="49"/>
      <c r="Y22" s="49"/>
      <c r="Z22" s="50"/>
      <c r="AA22" s="83"/>
      <c r="AB22" s="83"/>
      <c r="AC22" s="30"/>
      <c r="AD22" s="31"/>
      <c r="AE22" s="73"/>
      <c r="AF22" s="74"/>
      <c r="AG22" s="74"/>
      <c r="AH22" s="74"/>
      <c r="AI22" s="74"/>
      <c r="AJ22" s="74"/>
      <c r="AK22" s="75"/>
    </row>
    <row r="23" spans="2:37" ht="21.5" customHeight="1">
      <c r="B23" s="86">
        <v>6</v>
      </c>
      <c r="C23" s="87"/>
      <c r="D23" s="88"/>
      <c r="E23" s="89"/>
      <c r="F23" s="89"/>
      <c r="G23" s="89"/>
      <c r="H23" s="53"/>
      <c r="I23" s="91"/>
      <c r="J23" s="214"/>
      <c r="K23" s="215"/>
      <c r="L23" s="215"/>
      <c r="M23" s="215"/>
      <c r="N23" s="215"/>
      <c r="O23" s="215"/>
      <c r="P23" s="215"/>
      <c r="Q23" s="215"/>
      <c r="R23" s="216"/>
      <c r="S23" s="51"/>
      <c r="T23" s="52"/>
      <c r="U23" s="52"/>
      <c r="V23" s="52"/>
      <c r="W23" s="52"/>
      <c r="X23" s="52"/>
      <c r="Y23" s="52"/>
      <c r="Z23" s="53"/>
      <c r="AA23" s="90"/>
      <c r="AB23" s="90"/>
      <c r="AC23" s="32"/>
      <c r="AD23" s="33"/>
      <c r="AE23" s="76"/>
      <c r="AF23" s="77"/>
      <c r="AG23" s="77"/>
      <c r="AH23" s="77"/>
      <c r="AI23" s="77"/>
      <c r="AJ23" s="77"/>
      <c r="AK23" s="78"/>
    </row>
    <row r="24" spans="2:37" ht="21.5" customHeight="1">
      <c r="B24" s="62">
        <v>7</v>
      </c>
      <c r="C24" s="63"/>
      <c r="D24" s="64"/>
      <c r="E24" s="65"/>
      <c r="F24" s="65"/>
      <c r="G24" s="65"/>
      <c r="H24" s="47"/>
      <c r="I24" s="84"/>
      <c r="J24" s="217"/>
      <c r="K24" s="218"/>
      <c r="L24" s="218"/>
      <c r="M24" s="218"/>
      <c r="N24" s="218"/>
      <c r="O24" s="218"/>
      <c r="P24" s="218"/>
      <c r="Q24" s="218"/>
      <c r="R24" s="219"/>
      <c r="S24" s="45"/>
      <c r="T24" s="46"/>
      <c r="U24" s="46"/>
      <c r="V24" s="46"/>
      <c r="W24" s="46"/>
      <c r="X24" s="46"/>
      <c r="Y24" s="46"/>
      <c r="Z24" s="47"/>
      <c r="AA24" s="29"/>
      <c r="AB24" s="29"/>
      <c r="AC24" s="34"/>
      <c r="AD24" s="35"/>
      <c r="AE24" s="70"/>
      <c r="AF24" s="71"/>
      <c r="AG24" s="71"/>
      <c r="AH24" s="71"/>
      <c r="AI24" s="71"/>
      <c r="AJ24" s="71"/>
      <c r="AK24" s="72"/>
    </row>
    <row r="25" spans="2:37" ht="21.5" customHeight="1">
      <c r="B25" s="62">
        <v>8</v>
      </c>
      <c r="C25" s="63"/>
      <c r="D25" s="64"/>
      <c r="E25" s="65"/>
      <c r="F25" s="65"/>
      <c r="G25" s="65"/>
      <c r="H25" s="47"/>
      <c r="I25" s="84"/>
      <c r="J25" s="217"/>
      <c r="K25" s="218"/>
      <c r="L25" s="218"/>
      <c r="M25" s="218"/>
      <c r="N25" s="218"/>
      <c r="O25" s="218"/>
      <c r="P25" s="218"/>
      <c r="Q25" s="218"/>
      <c r="R25" s="219"/>
      <c r="S25" s="45"/>
      <c r="T25" s="46"/>
      <c r="U25" s="46"/>
      <c r="V25" s="46"/>
      <c r="W25" s="46"/>
      <c r="X25" s="46"/>
      <c r="Y25" s="46"/>
      <c r="Z25" s="47"/>
      <c r="AA25" s="29"/>
      <c r="AB25" s="29"/>
      <c r="AC25" s="34"/>
      <c r="AD25" s="35"/>
      <c r="AE25" s="70"/>
      <c r="AF25" s="71"/>
      <c r="AG25" s="71"/>
      <c r="AH25" s="71"/>
      <c r="AI25" s="71"/>
      <c r="AJ25" s="71"/>
      <c r="AK25" s="72"/>
    </row>
    <row r="26" spans="2:37" ht="21.5" customHeight="1">
      <c r="B26" s="62">
        <v>9</v>
      </c>
      <c r="C26" s="63"/>
      <c r="D26" s="64"/>
      <c r="E26" s="65"/>
      <c r="F26" s="65"/>
      <c r="G26" s="65"/>
      <c r="H26" s="47"/>
      <c r="I26" s="84"/>
      <c r="J26" s="217"/>
      <c r="K26" s="218"/>
      <c r="L26" s="218"/>
      <c r="M26" s="218"/>
      <c r="N26" s="218"/>
      <c r="O26" s="218"/>
      <c r="P26" s="218"/>
      <c r="Q26" s="218"/>
      <c r="R26" s="219"/>
      <c r="S26" s="45"/>
      <c r="T26" s="46"/>
      <c r="U26" s="46"/>
      <c r="V26" s="46"/>
      <c r="W26" s="46"/>
      <c r="X26" s="46"/>
      <c r="Y26" s="46"/>
      <c r="Z26" s="47"/>
      <c r="AA26" s="29"/>
      <c r="AB26" s="29"/>
      <c r="AC26" s="34"/>
      <c r="AD26" s="35"/>
      <c r="AE26" s="70"/>
      <c r="AF26" s="71"/>
      <c r="AG26" s="71"/>
      <c r="AH26" s="71"/>
      <c r="AI26" s="71"/>
      <c r="AJ26" s="71"/>
      <c r="AK26" s="72"/>
    </row>
    <row r="27" spans="2:37" ht="21.5" customHeight="1">
      <c r="B27" s="79">
        <v>10</v>
      </c>
      <c r="C27" s="80"/>
      <c r="D27" s="81"/>
      <c r="E27" s="82"/>
      <c r="F27" s="82"/>
      <c r="G27" s="82"/>
      <c r="H27" s="50"/>
      <c r="I27" s="85"/>
      <c r="J27" s="220"/>
      <c r="K27" s="221"/>
      <c r="L27" s="221"/>
      <c r="M27" s="221"/>
      <c r="N27" s="221"/>
      <c r="O27" s="221"/>
      <c r="P27" s="221"/>
      <c r="Q27" s="221"/>
      <c r="R27" s="222"/>
      <c r="S27" s="48"/>
      <c r="T27" s="49"/>
      <c r="U27" s="49"/>
      <c r="V27" s="49"/>
      <c r="W27" s="49"/>
      <c r="X27" s="49"/>
      <c r="Y27" s="49"/>
      <c r="Z27" s="50"/>
      <c r="AA27" s="83"/>
      <c r="AB27" s="83"/>
      <c r="AC27" s="30"/>
      <c r="AD27" s="31"/>
      <c r="AE27" s="73"/>
      <c r="AF27" s="74"/>
      <c r="AG27" s="74"/>
      <c r="AH27" s="74"/>
      <c r="AI27" s="74"/>
      <c r="AJ27" s="74"/>
      <c r="AK27" s="75"/>
    </row>
    <row r="28" spans="2:37" ht="21.5" customHeight="1">
      <c r="B28" s="86">
        <v>11</v>
      </c>
      <c r="C28" s="87"/>
      <c r="D28" s="88"/>
      <c r="E28" s="89"/>
      <c r="F28" s="89"/>
      <c r="G28" s="89"/>
      <c r="H28" s="53"/>
      <c r="I28" s="91"/>
      <c r="J28" s="214"/>
      <c r="K28" s="215"/>
      <c r="L28" s="215"/>
      <c r="M28" s="215"/>
      <c r="N28" s="215"/>
      <c r="O28" s="215"/>
      <c r="P28" s="215"/>
      <c r="Q28" s="215"/>
      <c r="R28" s="216"/>
      <c r="S28" s="51"/>
      <c r="T28" s="52"/>
      <c r="U28" s="52"/>
      <c r="V28" s="52"/>
      <c r="W28" s="52"/>
      <c r="X28" s="52"/>
      <c r="Y28" s="52"/>
      <c r="Z28" s="53"/>
      <c r="AA28" s="90"/>
      <c r="AB28" s="90"/>
      <c r="AC28" s="32"/>
      <c r="AD28" s="33"/>
      <c r="AE28" s="76"/>
      <c r="AF28" s="77"/>
      <c r="AG28" s="77"/>
      <c r="AH28" s="77"/>
      <c r="AI28" s="77"/>
      <c r="AJ28" s="77"/>
      <c r="AK28" s="78"/>
    </row>
    <row r="29" spans="2:37" ht="21.5" customHeight="1">
      <c r="B29" s="62">
        <v>12</v>
      </c>
      <c r="C29" s="63"/>
      <c r="D29" s="64"/>
      <c r="E29" s="65"/>
      <c r="F29" s="65"/>
      <c r="G29" s="65"/>
      <c r="H29" s="47"/>
      <c r="I29" s="84"/>
      <c r="J29" s="217"/>
      <c r="K29" s="218"/>
      <c r="L29" s="218"/>
      <c r="M29" s="218"/>
      <c r="N29" s="218"/>
      <c r="O29" s="218"/>
      <c r="P29" s="218"/>
      <c r="Q29" s="218"/>
      <c r="R29" s="219"/>
      <c r="S29" s="45"/>
      <c r="T29" s="46"/>
      <c r="U29" s="46"/>
      <c r="V29" s="46"/>
      <c r="W29" s="46"/>
      <c r="X29" s="46"/>
      <c r="Y29" s="46"/>
      <c r="Z29" s="47"/>
      <c r="AA29" s="29"/>
      <c r="AB29" s="29"/>
      <c r="AC29" s="34"/>
      <c r="AD29" s="35"/>
      <c r="AE29" s="70"/>
      <c r="AF29" s="71"/>
      <c r="AG29" s="71"/>
      <c r="AH29" s="71"/>
      <c r="AI29" s="71"/>
      <c r="AJ29" s="71"/>
      <c r="AK29" s="72"/>
    </row>
    <row r="30" spans="2:37" ht="21.5" customHeight="1">
      <c r="B30" s="62">
        <v>13</v>
      </c>
      <c r="C30" s="63"/>
      <c r="D30" s="64"/>
      <c r="E30" s="65"/>
      <c r="F30" s="65"/>
      <c r="G30" s="65"/>
      <c r="H30" s="47"/>
      <c r="I30" s="84"/>
      <c r="J30" s="217"/>
      <c r="K30" s="218"/>
      <c r="L30" s="218"/>
      <c r="M30" s="218"/>
      <c r="N30" s="218"/>
      <c r="O30" s="218"/>
      <c r="P30" s="218"/>
      <c r="Q30" s="218"/>
      <c r="R30" s="219"/>
      <c r="S30" s="45"/>
      <c r="T30" s="46"/>
      <c r="U30" s="46"/>
      <c r="V30" s="46"/>
      <c r="W30" s="46"/>
      <c r="X30" s="46"/>
      <c r="Y30" s="46"/>
      <c r="Z30" s="47"/>
      <c r="AA30" s="29"/>
      <c r="AB30" s="29"/>
      <c r="AC30" s="34"/>
      <c r="AD30" s="35"/>
      <c r="AE30" s="70"/>
      <c r="AF30" s="71"/>
      <c r="AG30" s="71"/>
      <c r="AH30" s="71"/>
      <c r="AI30" s="71"/>
      <c r="AJ30" s="71"/>
      <c r="AK30" s="72"/>
    </row>
    <row r="31" spans="2:37" ht="21.5" customHeight="1">
      <c r="B31" s="62">
        <v>14</v>
      </c>
      <c r="C31" s="63"/>
      <c r="D31" s="64"/>
      <c r="E31" s="65"/>
      <c r="F31" s="65"/>
      <c r="G31" s="65"/>
      <c r="H31" s="47"/>
      <c r="I31" s="84"/>
      <c r="J31" s="217"/>
      <c r="K31" s="218"/>
      <c r="L31" s="218"/>
      <c r="M31" s="218"/>
      <c r="N31" s="218"/>
      <c r="O31" s="218"/>
      <c r="P31" s="218"/>
      <c r="Q31" s="218"/>
      <c r="R31" s="219"/>
      <c r="S31" s="45"/>
      <c r="T31" s="46"/>
      <c r="U31" s="46"/>
      <c r="V31" s="46"/>
      <c r="W31" s="46"/>
      <c r="X31" s="46"/>
      <c r="Y31" s="46"/>
      <c r="Z31" s="47"/>
      <c r="AA31" s="29"/>
      <c r="AB31" s="29"/>
      <c r="AC31" s="34"/>
      <c r="AD31" s="35"/>
      <c r="AE31" s="70"/>
      <c r="AF31" s="71"/>
      <c r="AG31" s="71"/>
      <c r="AH31" s="71"/>
      <c r="AI31" s="71"/>
      <c r="AJ31" s="71"/>
      <c r="AK31" s="72"/>
    </row>
    <row r="32" spans="2:37" ht="21.5" customHeight="1">
      <c r="B32" s="79">
        <v>15</v>
      </c>
      <c r="C32" s="80"/>
      <c r="D32" s="81"/>
      <c r="E32" s="82"/>
      <c r="F32" s="82"/>
      <c r="G32" s="82"/>
      <c r="H32" s="50"/>
      <c r="I32" s="85"/>
      <c r="J32" s="220"/>
      <c r="K32" s="221"/>
      <c r="L32" s="221"/>
      <c r="M32" s="221"/>
      <c r="N32" s="221"/>
      <c r="O32" s="221"/>
      <c r="P32" s="221"/>
      <c r="Q32" s="221"/>
      <c r="R32" s="222"/>
      <c r="S32" s="48"/>
      <c r="T32" s="49"/>
      <c r="U32" s="49"/>
      <c r="V32" s="49"/>
      <c r="W32" s="49"/>
      <c r="X32" s="49"/>
      <c r="Y32" s="49"/>
      <c r="Z32" s="50"/>
      <c r="AA32" s="83"/>
      <c r="AB32" s="83"/>
      <c r="AC32" s="30"/>
      <c r="AD32" s="31"/>
      <c r="AE32" s="73"/>
      <c r="AF32" s="74"/>
      <c r="AG32" s="74"/>
      <c r="AH32" s="74"/>
      <c r="AI32" s="74"/>
      <c r="AJ32" s="74"/>
      <c r="AK32" s="75"/>
    </row>
    <row r="33" spans="2:37" ht="21.5" customHeight="1">
      <c r="B33" s="86">
        <v>16</v>
      </c>
      <c r="C33" s="87"/>
      <c r="D33" s="88"/>
      <c r="E33" s="89"/>
      <c r="F33" s="89"/>
      <c r="G33" s="89"/>
      <c r="H33" s="53"/>
      <c r="I33" s="91"/>
      <c r="J33" s="214"/>
      <c r="K33" s="215"/>
      <c r="L33" s="215"/>
      <c r="M33" s="215"/>
      <c r="N33" s="215"/>
      <c r="O33" s="215"/>
      <c r="P33" s="215"/>
      <c r="Q33" s="215"/>
      <c r="R33" s="216"/>
      <c r="S33" s="51"/>
      <c r="T33" s="52"/>
      <c r="U33" s="52"/>
      <c r="V33" s="52"/>
      <c r="W33" s="52"/>
      <c r="X33" s="52"/>
      <c r="Y33" s="52"/>
      <c r="Z33" s="53"/>
      <c r="AA33" s="90"/>
      <c r="AB33" s="90"/>
      <c r="AC33" s="32"/>
      <c r="AD33" s="33"/>
      <c r="AE33" s="76"/>
      <c r="AF33" s="77"/>
      <c r="AG33" s="77"/>
      <c r="AH33" s="77"/>
      <c r="AI33" s="77"/>
      <c r="AJ33" s="77"/>
      <c r="AK33" s="78"/>
    </row>
    <row r="34" spans="2:37" ht="21.5" customHeight="1">
      <c r="B34" s="62">
        <v>17</v>
      </c>
      <c r="C34" s="63"/>
      <c r="D34" s="64"/>
      <c r="E34" s="65"/>
      <c r="F34" s="65"/>
      <c r="G34" s="65"/>
      <c r="H34" s="47"/>
      <c r="I34" s="84"/>
      <c r="J34" s="217"/>
      <c r="K34" s="218"/>
      <c r="L34" s="218"/>
      <c r="M34" s="218"/>
      <c r="N34" s="218"/>
      <c r="O34" s="218"/>
      <c r="P34" s="218"/>
      <c r="Q34" s="218"/>
      <c r="R34" s="219"/>
      <c r="S34" s="45"/>
      <c r="T34" s="46"/>
      <c r="U34" s="46"/>
      <c r="V34" s="46"/>
      <c r="W34" s="46"/>
      <c r="X34" s="46"/>
      <c r="Y34" s="46"/>
      <c r="Z34" s="47"/>
      <c r="AA34" s="29"/>
      <c r="AB34" s="29"/>
      <c r="AC34" s="34"/>
      <c r="AD34" s="35"/>
      <c r="AE34" s="70"/>
      <c r="AF34" s="71"/>
      <c r="AG34" s="71"/>
      <c r="AH34" s="71"/>
      <c r="AI34" s="71"/>
      <c r="AJ34" s="71"/>
      <c r="AK34" s="72"/>
    </row>
    <row r="35" spans="2:37" ht="21.5" customHeight="1">
      <c r="B35" s="62">
        <v>18</v>
      </c>
      <c r="C35" s="63"/>
      <c r="D35" s="64"/>
      <c r="E35" s="65"/>
      <c r="F35" s="65"/>
      <c r="G35" s="65"/>
      <c r="H35" s="47"/>
      <c r="I35" s="84"/>
      <c r="J35" s="217"/>
      <c r="K35" s="218"/>
      <c r="L35" s="218"/>
      <c r="M35" s="218"/>
      <c r="N35" s="218"/>
      <c r="O35" s="218"/>
      <c r="P35" s="218"/>
      <c r="Q35" s="218"/>
      <c r="R35" s="219"/>
      <c r="S35" s="45"/>
      <c r="T35" s="46"/>
      <c r="U35" s="46"/>
      <c r="V35" s="46"/>
      <c r="W35" s="46"/>
      <c r="X35" s="46"/>
      <c r="Y35" s="46"/>
      <c r="Z35" s="47"/>
      <c r="AA35" s="29"/>
      <c r="AB35" s="29"/>
      <c r="AC35" s="34"/>
      <c r="AD35" s="35"/>
      <c r="AE35" s="70"/>
      <c r="AF35" s="71"/>
      <c r="AG35" s="71"/>
      <c r="AH35" s="71"/>
      <c r="AI35" s="71"/>
      <c r="AJ35" s="71"/>
      <c r="AK35" s="72"/>
    </row>
    <row r="36" spans="2:37" ht="21.5" customHeight="1">
      <c r="B36" s="62">
        <v>19</v>
      </c>
      <c r="C36" s="63"/>
      <c r="D36" s="64"/>
      <c r="E36" s="65"/>
      <c r="F36" s="65"/>
      <c r="G36" s="65"/>
      <c r="H36" s="47"/>
      <c r="I36" s="84"/>
      <c r="J36" s="217"/>
      <c r="K36" s="218"/>
      <c r="L36" s="218"/>
      <c r="M36" s="218"/>
      <c r="N36" s="218"/>
      <c r="O36" s="218"/>
      <c r="P36" s="218"/>
      <c r="Q36" s="218"/>
      <c r="R36" s="219"/>
      <c r="S36" s="45"/>
      <c r="T36" s="46"/>
      <c r="U36" s="46"/>
      <c r="V36" s="46"/>
      <c r="W36" s="46"/>
      <c r="X36" s="46"/>
      <c r="Y36" s="46"/>
      <c r="Z36" s="47"/>
      <c r="AA36" s="29"/>
      <c r="AB36" s="29"/>
      <c r="AC36" s="34"/>
      <c r="AD36" s="35"/>
      <c r="AE36" s="70"/>
      <c r="AF36" s="71"/>
      <c r="AG36" s="71"/>
      <c r="AH36" s="71"/>
      <c r="AI36" s="71"/>
      <c r="AJ36" s="71"/>
      <c r="AK36" s="72"/>
    </row>
    <row r="37" spans="2:37" ht="21.5" customHeight="1">
      <c r="B37" s="79">
        <v>20</v>
      </c>
      <c r="C37" s="80"/>
      <c r="D37" s="81"/>
      <c r="E37" s="82"/>
      <c r="F37" s="82"/>
      <c r="G37" s="82"/>
      <c r="H37" s="50"/>
      <c r="I37" s="85"/>
      <c r="J37" s="220"/>
      <c r="K37" s="221"/>
      <c r="L37" s="221"/>
      <c r="M37" s="221"/>
      <c r="N37" s="221"/>
      <c r="O37" s="221"/>
      <c r="P37" s="221"/>
      <c r="Q37" s="221"/>
      <c r="R37" s="222"/>
      <c r="S37" s="48"/>
      <c r="T37" s="49"/>
      <c r="U37" s="49"/>
      <c r="V37" s="49"/>
      <c r="W37" s="49"/>
      <c r="X37" s="49"/>
      <c r="Y37" s="49"/>
      <c r="Z37" s="50"/>
      <c r="AA37" s="83"/>
      <c r="AB37" s="83"/>
      <c r="AC37" s="30"/>
      <c r="AD37" s="31"/>
      <c r="AE37" s="73"/>
      <c r="AF37" s="74"/>
      <c r="AG37" s="74"/>
      <c r="AH37" s="74"/>
      <c r="AI37" s="74"/>
      <c r="AJ37" s="74"/>
      <c r="AK37" s="75"/>
    </row>
    <row r="38" spans="2:37" ht="21.5" customHeight="1">
      <c r="B38" s="86">
        <v>21</v>
      </c>
      <c r="C38" s="87"/>
      <c r="D38" s="88"/>
      <c r="E38" s="89"/>
      <c r="F38" s="89"/>
      <c r="G38" s="89"/>
      <c r="H38" s="53"/>
      <c r="I38" s="91"/>
      <c r="J38" s="214"/>
      <c r="K38" s="215"/>
      <c r="L38" s="215"/>
      <c r="M38" s="215"/>
      <c r="N38" s="215"/>
      <c r="O38" s="215"/>
      <c r="P38" s="215"/>
      <c r="Q38" s="215"/>
      <c r="R38" s="216"/>
      <c r="S38" s="51"/>
      <c r="T38" s="52"/>
      <c r="U38" s="52"/>
      <c r="V38" s="52"/>
      <c r="W38" s="52"/>
      <c r="X38" s="52"/>
      <c r="Y38" s="52"/>
      <c r="Z38" s="53"/>
      <c r="AA38" s="90"/>
      <c r="AB38" s="90"/>
      <c r="AC38" s="32"/>
      <c r="AD38" s="33"/>
      <c r="AE38" s="76"/>
      <c r="AF38" s="77"/>
      <c r="AG38" s="77"/>
      <c r="AH38" s="77"/>
      <c r="AI38" s="77"/>
      <c r="AJ38" s="77"/>
      <c r="AK38" s="78"/>
    </row>
    <row r="39" spans="2:37" ht="21.5" customHeight="1">
      <c r="B39" s="62">
        <v>22</v>
      </c>
      <c r="C39" s="63"/>
      <c r="D39" s="64"/>
      <c r="E39" s="65"/>
      <c r="F39" s="65"/>
      <c r="G39" s="65"/>
      <c r="H39" s="47"/>
      <c r="I39" s="84"/>
      <c r="J39" s="217"/>
      <c r="K39" s="218"/>
      <c r="L39" s="218"/>
      <c r="M39" s="218"/>
      <c r="N39" s="218"/>
      <c r="O39" s="218"/>
      <c r="P39" s="218"/>
      <c r="Q39" s="218"/>
      <c r="R39" s="219"/>
      <c r="S39" s="45"/>
      <c r="T39" s="46"/>
      <c r="U39" s="46"/>
      <c r="V39" s="46"/>
      <c r="W39" s="46"/>
      <c r="X39" s="46"/>
      <c r="Y39" s="46"/>
      <c r="Z39" s="47"/>
      <c r="AA39" s="29"/>
      <c r="AB39" s="29"/>
      <c r="AC39" s="34"/>
      <c r="AD39" s="35"/>
      <c r="AE39" s="70"/>
      <c r="AF39" s="71"/>
      <c r="AG39" s="71"/>
      <c r="AH39" s="71"/>
      <c r="AI39" s="71"/>
      <c r="AJ39" s="71"/>
      <c r="AK39" s="72"/>
    </row>
    <row r="40" spans="2:37" ht="21.5" customHeight="1">
      <c r="B40" s="62">
        <v>23</v>
      </c>
      <c r="C40" s="63"/>
      <c r="D40" s="64"/>
      <c r="E40" s="65"/>
      <c r="F40" s="65"/>
      <c r="G40" s="65"/>
      <c r="H40" s="47"/>
      <c r="I40" s="84"/>
      <c r="J40" s="217"/>
      <c r="K40" s="218"/>
      <c r="L40" s="218"/>
      <c r="M40" s="218"/>
      <c r="N40" s="218"/>
      <c r="O40" s="218"/>
      <c r="P40" s="218"/>
      <c r="Q40" s="218"/>
      <c r="R40" s="219"/>
      <c r="S40" s="45"/>
      <c r="T40" s="46"/>
      <c r="U40" s="46"/>
      <c r="V40" s="46"/>
      <c r="W40" s="46"/>
      <c r="X40" s="46"/>
      <c r="Y40" s="46"/>
      <c r="Z40" s="47"/>
      <c r="AA40" s="29"/>
      <c r="AB40" s="29"/>
      <c r="AC40" s="34"/>
      <c r="AD40" s="35"/>
      <c r="AE40" s="70"/>
      <c r="AF40" s="71"/>
      <c r="AG40" s="71"/>
      <c r="AH40" s="71"/>
      <c r="AI40" s="71"/>
      <c r="AJ40" s="71"/>
      <c r="AK40" s="72"/>
    </row>
    <row r="41" spans="2:37" ht="21.5" customHeight="1">
      <c r="B41" s="62">
        <v>24</v>
      </c>
      <c r="C41" s="63"/>
      <c r="D41" s="64"/>
      <c r="E41" s="65"/>
      <c r="F41" s="65"/>
      <c r="G41" s="65"/>
      <c r="H41" s="47"/>
      <c r="I41" s="84"/>
      <c r="J41" s="217"/>
      <c r="K41" s="218"/>
      <c r="L41" s="218"/>
      <c r="M41" s="218"/>
      <c r="N41" s="218"/>
      <c r="O41" s="218"/>
      <c r="P41" s="218"/>
      <c r="Q41" s="218"/>
      <c r="R41" s="219"/>
      <c r="S41" s="45"/>
      <c r="T41" s="46"/>
      <c r="U41" s="46"/>
      <c r="V41" s="46"/>
      <c r="W41" s="46"/>
      <c r="X41" s="46"/>
      <c r="Y41" s="46"/>
      <c r="Z41" s="47"/>
      <c r="AA41" s="29"/>
      <c r="AB41" s="29"/>
      <c r="AC41" s="34"/>
      <c r="AD41" s="35"/>
      <c r="AE41" s="70"/>
      <c r="AF41" s="71"/>
      <c r="AG41" s="71"/>
      <c r="AH41" s="71"/>
      <c r="AI41" s="71"/>
      <c r="AJ41" s="71"/>
      <c r="AK41" s="72"/>
    </row>
    <row r="42" spans="2:37" ht="21.5" customHeight="1">
      <c r="B42" s="79">
        <v>25</v>
      </c>
      <c r="C42" s="80"/>
      <c r="D42" s="81"/>
      <c r="E42" s="82"/>
      <c r="F42" s="82"/>
      <c r="G42" s="82"/>
      <c r="H42" s="50"/>
      <c r="I42" s="85"/>
      <c r="J42" s="220"/>
      <c r="K42" s="221"/>
      <c r="L42" s="221"/>
      <c r="M42" s="221"/>
      <c r="N42" s="221"/>
      <c r="O42" s="221"/>
      <c r="P42" s="221"/>
      <c r="Q42" s="221"/>
      <c r="R42" s="222"/>
      <c r="S42" s="48"/>
      <c r="T42" s="49"/>
      <c r="U42" s="49"/>
      <c r="V42" s="49"/>
      <c r="W42" s="49"/>
      <c r="X42" s="49"/>
      <c r="Y42" s="49"/>
      <c r="Z42" s="50"/>
      <c r="AA42" s="83"/>
      <c r="AB42" s="83"/>
      <c r="AC42" s="30"/>
      <c r="AD42" s="31"/>
      <c r="AE42" s="73"/>
      <c r="AF42" s="74"/>
      <c r="AG42" s="74"/>
      <c r="AH42" s="74"/>
      <c r="AI42" s="74"/>
      <c r="AJ42" s="74"/>
      <c r="AK42" s="75"/>
    </row>
    <row r="43" spans="2:37" ht="9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customFormat="1" ht="21.5" hidden="1" customHeight="1"/>
    <row r="50" customFormat="1" ht="21.5" hidden="1" customHeight="1"/>
    <row r="51" customFormat="1" ht="21.5" hidden="1" customHeight="1"/>
    <row r="52" customFormat="1" ht="21.5" hidden="1" customHeight="1"/>
    <row r="53" customFormat="1" ht="21.5" hidden="1" customHeight="1"/>
    <row r="54" customFormat="1" ht="21.5" hidden="1" customHeight="1"/>
    <row r="55" customFormat="1" ht="21.5" hidden="1" customHeight="1"/>
    <row r="56" customFormat="1" ht="21.5" hidden="1" customHeight="1"/>
    <row r="57" customFormat="1" ht="21.5" hidden="1" customHeight="1"/>
    <row r="58" customFormat="1" ht="21.5" hidden="1" customHeight="1"/>
    <row r="59" customFormat="1" ht="21.5" hidden="1" customHeight="1"/>
    <row r="60" customFormat="1" ht="21.5" hidden="1" customHeight="1"/>
    <row r="61" customFormat="1" ht="21.5" hidden="1" customHeight="1"/>
    <row r="62" customFormat="1" ht="21.5" hidden="1" customHeight="1"/>
    <row r="63" customFormat="1" ht="21.5" hidden="1" customHeight="1"/>
    <row r="64" customFormat="1" ht="21.5" hidden="1" customHeight="1"/>
    <row r="65" customFormat="1" ht="21.5" hidden="1" customHeight="1"/>
    <row r="66" customFormat="1" ht="21.5" hidden="1" customHeight="1"/>
    <row r="67" customFormat="1" ht="21.5" hidden="1" customHeight="1"/>
    <row r="68" customFormat="1" ht="21.5" hidden="1" customHeight="1"/>
    <row r="69" customFormat="1" ht="21.5" hidden="1" customHeight="1"/>
  </sheetData>
  <sheetProtection selectLockedCells="1" selectUnlockedCells="1"/>
  <mergeCells count="240"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</mergeCells>
  <phoneticPr fontId="1"/>
  <conditionalFormatting sqref="D17:G17">
    <cfRule type="cellIs" dxfId="18" priority="2" operator="equal">
      <formula>0</formula>
    </cfRule>
  </conditionalFormatting>
  <conditionalFormatting sqref="G13:M13 AA13:AI13">
    <cfRule type="cellIs" dxfId="17" priority="5" operator="equal">
      <formula>0</formula>
    </cfRule>
  </conditionalFormatting>
  <conditionalFormatting sqref="G13:AI13">
    <cfRule type="containsErrors" dxfId="16" priority="4">
      <formula>ISERROR(G13)</formula>
    </cfRule>
  </conditionalFormatting>
  <conditionalFormatting sqref="AA17:AD17">
    <cfRule type="cellIs" dxfId="15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設定!$C$2:$C$17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A1:AL68"/>
  <sheetViews>
    <sheetView showGridLines="0" showRowColHeaders="0" zoomScaleNormal="100" workbookViewId="0">
      <selection activeCell="T9" sqref="T9:AK10"/>
    </sheetView>
  </sheetViews>
  <sheetFormatPr defaultColWidth="0" defaultRowHeight="13" zeroHeight="1"/>
  <cols>
    <col min="1" max="1" width="3.1796875" customWidth="1"/>
    <col min="2" max="3" width="2.54296875" customWidth="1"/>
    <col min="4" max="13" width="2.36328125" customWidth="1"/>
    <col min="14" max="38" width="2.54296875" customWidth="1"/>
    <col min="39" max="16384" width="9.08984375" hidden="1"/>
  </cols>
  <sheetData>
    <row r="1" spans="2:38"/>
    <row r="2" spans="2:38" ht="21.5" customHeight="1">
      <c r="B2" t="s">
        <v>99</v>
      </c>
    </row>
    <row r="3" spans="2:38" ht="9.5" customHeight="1"/>
    <row r="4" spans="2:38" ht="32.75" customHeight="1">
      <c r="B4" s="57" t="s">
        <v>3</v>
      </c>
      <c r="C4" s="57"/>
      <c r="D4" s="57"/>
      <c r="E4" s="57"/>
      <c r="F4" s="57"/>
      <c r="G4" s="57"/>
      <c r="H4" s="201" t="s">
        <v>116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Y4" s="57" t="s">
        <v>2</v>
      </c>
      <c r="Z4" s="57"/>
      <c r="AA4" s="202" t="s">
        <v>6</v>
      </c>
      <c r="AB4" s="203"/>
      <c r="AC4" s="203"/>
      <c r="AD4" s="203"/>
      <c r="AE4" s="204"/>
    </row>
    <row r="5" spans="2:38" ht="17.75" customHeight="1">
      <c r="B5" s="114" t="s">
        <v>104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3"/>
    </row>
    <row r="6" spans="2:38" ht="17.7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2"/>
    </row>
    <row r="7" spans="2:38" ht="9" customHeight="1"/>
    <row r="8" spans="2:38" ht="14.75" customHeight="1">
      <c r="B8" s="39" t="s">
        <v>4</v>
      </c>
      <c r="C8" s="40"/>
      <c r="D8" s="40"/>
      <c r="E8" s="40"/>
      <c r="F8" s="43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"/>
      <c r="T8" s="14" t="s">
        <v>103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</row>
    <row r="9" spans="2:38" ht="14.75" customHeight="1">
      <c r="B9" s="41"/>
      <c r="C9" s="42"/>
      <c r="D9" s="42"/>
      <c r="E9" s="42"/>
      <c r="F9" s="44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</row>
    <row r="10" spans="2:38" ht="29.5" customHeight="1">
      <c r="B10" s="61" t="s">
        <v>8</v>
      </c>
      <c r="C10" s="61"/>
      <c r="D10" s="61"/>
      <c r="E10" s="61"/>
      <c r="F10" s="61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1"/>
      <c r="T10" s="105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7"/>
    </row>
    <row r="11" spans="2:38" ht="29.5" customHeight="1">
      <c r="B11" s="61" t="s">
        <v>14</v>
      </c>
      <c r="C11" s="61"/>
      <c r="D11" s="61"/>
      <c r="E11" s="61"/>
      <c r="F11" s="61"/>
      <c r="G11" s="94" t="s">
        <v>16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"/>
      <c r="T11" s="17" t="s">
        <v>15</v>
      </c>
      <c r="W11" s="4"/>
      <c r="X11" s="4"/>
      <c r="Y11" s="4"/>
      <c r="Z11" s="4"/>
    </row>
    <row r="12" spans="2:38" ht="9" customHeight="1"/>
    <row r="13" spans="2:38" ht="29.5" customHeight="1">
      <c r="B13" s="61" t="s">
        <v>9</v>
      </c>
      <c r="C13" s="61"/>
      <c r="D13" s="61"/>
      <c r="E13" s="61"/>
      <c r="F13" s="61"/>
      <c r="G13" s="95" t="str">
        <f>AA4</f>
        <v>男子</v>
      </c>
      <c r="H13" s="95"/>
      <c r="I13" s="95"/>
      <c r="J13" s="95"/>
      <c r="K13" s="96">
        <f>COUNT(H19:I42)</f>
        <v>0</v>
      </c>
      <c r="L13" s="96"/>
      <c r="M13" s="97"/>
      <c r="N13" s="98" t="s">
        <v>102</v>
      </c>
      <c r="O13" s="95"/>
      <c r="P13" s="99">
        <v>1400</v>
      </c>
      <c r="Q13" s="100"/>
      <c r="R13" s="100"/>
      <c r="S13" s="100"/>
      <c r="T13" s="100"/>
      <c r="U13" s="100"/>
      <c r="V13" s="100"/>
      <c r="W13" s="101"/>
      <c r="X13" s="95" t="s">
        <v>28</v>
      </c>
      <c r="Y13" s="95"/>
      <c r="Z13" s="95"/>
      <c r="AA13" s="131" t="str">
        <f>IF(K13=0,"種目順位を入力してください",K13*P13)</f>
        <v>種目順位を入力してください</v>
      </c>
      <c r="AB13" s="131"/>
      <c r="AC13" s="131"/>
      <c r="AD13" s="131"/>
      <c r="AE13" s="131"/>
      <c r="AF13" s="131"/>
      <c r="AG13" s="131"/>
      <c r="AH13" s="131"/>
      <c r="AI13" s="131"/>
    </row>
    <row r="14" spans="2:38" ht="8.75" customHeight="1"/>
    <row r="15" spans="2:38" ht="21.5" customHeight="1">
      <c r="B15" s="39"/>
      <c r="C15" s="43"/>
      <c r="D15" s="39" t="s">
        <v>17</v>
      </c>
      <c r="E15" s="40"/>
      <c r="F15" s="40"/>
      <c r="G15" s="40"/>
      <c r="H15" s="66" t="s">
        <v>25</v>
      </c>
      <c r="I15" s="67"/>
      <c r="J15" s="207" t="s">
        <v>117</v>
      </c>
      <c r="K15" s="207"/>
      <c r="L15" s="207"/>
      <c r="M15" s="207"/>
      <c r="N15" s="207"/>
      <c r="O15" s="207"/>
      <c r="P15" s="207"/>
      <c r="Q15" s="207"/>
      <c r="R15" s="207"/>
      <c r="S15" s="58" t="s">
        <v>12</v>
      </c>
      <c r="T15" s="59"/>
      <c r="U15" s="59"/>
      <c r="V15" s="59"/>
      <c r="W15" s="59"/>
      <c r="X15" s="59"/>
      <c r="Y15" s="59"/>
      <c r="Z15" s="59"/>
      <c r="AA15" s="119" t="s">
        <v>19</v>
      </c>
      <c r="AB15" s="67"/>
      <c r="AC15" s="39" t="s">
        <v>20</v>
      </c>
      <c r="AD15" s="43"/>
      <c r="AE15" s="92" t="s">
        <v>4</v>
      </c>
      <c r="AF15" s="92"/>
      <c r="AG15" s="92"/>
      <c r="AH15" s="92"/>
      <c r="AI15" s="92"/>
      <c r="AJ15" s="92"/>
      <c r="AK15" s="92"/>
    </row>
    <row r="16" spans="2:38" ht="16.5" customHeight="1">
      <c r="B16" s="41"/>
      <c r="C16" s="44"/>
      <c r="D16" s="41"/>
      <c r="E16" s="42"/>
      <c r="F16" s="42"/>
      <c r="G16" s="42"/>
      <c r="H16" s="68"/>
      <c r="I16" s="69"/>
      <c r="J16" s="208" t="s">
        <v>118</v>
      </c>
      <c r="K16" s="209"/>
      <c r="L16" s="209"/>
      <c r="M16" s="209"/>
      <c r="N16" s="209"/>
      <c r="O16" s="209"/>
      <c r="P16" s="209"/>
      <c r="Q16" s="209"/>
      <c r="R16" s="210"/>
      <c r="S16" s="58" t="s">
        <v>21</v>
      </c>
      <c r="T16" s="59"/>
      <c r="U16" s="59"/>
      <c r="V16" s="59"/>
      <c r="W16" s="60" t="s">
        <v>22</v>
      </c>
      <c r="X16" s="61"/>
      <c r="Y16" s="61"/>
      <c r="Z16" s="61"/>
      <c r="AA16" s="120"/>
      <c r="AB16" s="69"/>
      <c r="AC16" s="41"/>
      <c r="AD16" s="44"/>
      <c r="AE16" s="36" t="s">
        <v>23</v>
      </c>
      <c r="AF16" s="37"/>
      <c r="AG16" s="37"/>
      <c r="AH16" s="37"/>
      <c r="AI16" s="37"/>
      <c r="AJ16" s="37"/>
      <c r="AK16" s="38"/>
    </row>
    <row r="17" spans="2:37" ht="21.5" customHeight="1">
      <c r="B17" s="155" t="s">
        <v>18</v>
      </c>
      <c r="C17" s="156"/>
      <c r="D17" s="155">
        <f>_xlfn.IFNA(VLOOKUP(H4,設定!$C$25:$N$28,8,FALSE),0)</f>
        <v>0</v>
      </c>
      <c r="E17" s="159"/>
      <c r="F17" s="159"/>
      <c r="G17" s="160"/>
      <c r="H17" s="163">
        <v>1</v>
      </c>
      <c r="I17" s="156"/>
      <c r="J17" s="5"/>
      <c r="K17" s="6"/>
      <c r="L17" s="6"/>
      <c r="M17" s="6"/>
      <c r="N17" s="6"/>
      <c r="O17" s="6"/>
      <c r="P17" s="6"/>
      <c r="Q17" s="6"/>
      <c r="R17" s="7"/>
      <c r="S17" s="86" t="s">
        <v>26</v>
      </c>
      <c r="T17" s="121"/>
      <c r="U17" s="121"/>
      <c r="V17" s="121"/>
      <c r="W17" s="149" t="s">
        <v>27</v>
      </c>
      <c r="X17" s="150"/>
      <c r="Y17" s="150"/>
      <c r="Z17" s="150"/>
      <c r="AA17" s="139">
        <f>_xlfn.IFNA(VLOOKUP(H4,設定!$C$25:$N$28,9,FALSE),0)</f>
        <v>0</v>
      </c>
      <c r="AB17" s="140"/>
      <c r="AC17" s="139">
        <f>_xlfn.IFNA(VLOOKUP(H4,設定!$C$25:$N$28,10,FALSE),0)</f>
        <v>0</v>
      </c>
      <c r="AD17" s="140"/>
      <c r="AE17" s="136"/>
      <c r="AF17" s="137"/>
      <c r="AG17" s="137"/>
      <c r="AH17" s="137"/>
      <c r="AI17" s="137"/>
      <c r="AJ17" s="137"/>
      <c r="AK17" s="138"/>
    </row>
    <row r="18" spans="2:37" ht="21.5" customHeight="1">
      <c r="B18" s="157"/>
      <c r="C18" s="158"/>
      <c r="D18" s="157"/>
      <c r="E18" s="161"/>
      <c r="F18" s="161"/>
      <c r="G18" s="162"/>
      <c r="H18" s="164"/>
      <c r="I18" s="158"/>
      <c r="J18" s="8"/>
      <c r="K18" s="9"/>
      <c r="L18" s="9"/>
      <c r="M18" s="9"/>
      <c r="N18" s="9"/>
      <c r="O18" s="9"/>
      <c r="P18" s="9"/>
      <c r="Q18" s="9"/>
      <c r="R18" s="10"/>
      <c r="S18" s="141" t="s">
        <v>85</v>
      </c>
      <c r="T18" s="142"/>
      <c r="U18" s="142"/>
      <c r="V18" s="142"/>
      <c r="W18" s="142" t="s">
        <v>86</v>
      </c>
      <c r="X18" s="142"/>
      <c r="Y18" s="142"/>
      <c r="Z18" s="143"/>
      <c r="AA18" s="144">
        <f>_xlfn.IFNA(VLOOKUP(H4,設定!$C$25:$N$28,11,FALSE),0)</f>
        <v>0</v>
      </c>
      <c r="AB18" s="145"/>
      <c r="AC18" s="144">
        <f>_xlfn.IFNA(VLOOKUP(H4,設定!$C$25:$N$28,12,FALSE),0)</f>
        <v>0</v>
      </c>
      <c r="AD18" s="145"/>
      <c r="AE18" s="146"/>
      <c r="AF18" s="147"/>
      <c r="AG18" s="147"/>
      <c r="AH18" s="147"/>
      <c r="AI18" s="147"/>
      <c r="AJ18" s="147"/>
      <c r="AK18" s="148"/>
    </row>
    <row r="19" spans="2:37" ht="21.5" customHeight="1">
      <c r="B19" s="151">
        <v>1</v>
      </c>
      <c r="C19" s="152"/>
      <c r="D19" s="108"/>
      <c r="E19" s="109"/>
      <c r="F19" s="109"/>
      <c r="G19" s="132"/>
      <c r="H19" s="134"/>
      <c r="I19" s="110"/>
      <c r="J19" s="214"/>
      <c r="K19" s="215"/>
      <c r="L19" s="215"/>
      <c r="M19" s="215"/>
      <c r="N19" s="215"/>
      <c r="O19" s="215"/>
      <c r="P19" s="215"/>
      <c r="Q19" s="215"/>
      <c r="R19" s="216"/>
      <c r="S19" s="51"/>
      <c r="T19" s="52"/>
      <c r="U19" s="52"/>
      <c r="V19" s="52"/>
      <c r="W19" s="52"/>
      <c r="X19" s="52"/>
      <c r="Y19" s="52"/>
      <c r="Z19" s="53"/>
      <c r="AA19" s="90"/>
      <c r="AB19" s="90"/>
      <c r="AC19" s="32"/>
      <c r="AD19" s="33"/>
      <c r="AE19" s="76"/>
      <c r="AF19" s="77"/>
      <c r="AG19" s="77"/>
      <c r="AH19" s="77"/>
      <c r="AI19" s="77"/>
      <c r="AJ19" s="77"/>
      <c r="AK19" s="78"/>
    </row>
    <row r="20" spans="2:37" ht="21.5" customHeight="1">
      <c r="B20" s="153"/>
      <c r="C20" s="154"/>
      <c r="D20" s="111"/>
      <c r="E20" s="112"/>
      <c r="F20" s="112"/>
      <c r="G20" s="133"/>
      <c r="H20" s="135"/>
      <c r="I20" s="113"/>
      <c r="J20" s="220"/>
      <c r="K20" s="221"/>
      <c r="L20" s="221"/>
      <c r="M20" s="221"/>
      <c r="N20" s="221"/>
      <c r="O20" s="221"/>
      <c r="P20" s="221"/>
      <c r="Q20" s="221"/>
      <c r="R20" s="222"/>
      <c r="S20" s="48"/>
      <c r="T20" s="49"/>
      <c r="U20" s="49"/>
      <c r="V20" s="49"/>
      <c r="W20" s="49"/>
      <c r="X20" s="49"/>
      <c r="Y20" s="49"/>
      <c r="Z20" s="50"/>
      <c r="AA20" s="83"/>
      <c r="AB20" s="83"/>
      <c r="AC20" s="30"/>
      <c r="AD20" s="31"/>
      <c r="AE20" s="73"/>
      <c r="AF20" s="74"/>
      <c r="AG20" s="74"/>
      <c r="AH20" s="74"/>
      <c r="AI20" s="74"/>
      <c r="AJ20" s="74"/>
      <c r="AK20" s="75"/>
    </row>
    <row r="21" spans="2:37" ht="21.5" customHeight="1">
      <c r="B21" s="151">
        <v>2</v>
      </c>
      <c r="C21" s="152"/>
      <c r="D21" s="108"/>
      <c r="E21" s="109"/>
      <c r="F21" s="109"/>
      <c r="G21" s="132"/>
      <c r="H21" s="134"/>
      <c r="I21" s="110"/>
      <c r="J21" s="214"/>
      <c r="K21" s="215"/>
      <c r="L21" s="215"/>
      <c r="M21" s="215"/>
      <c r="N21" s="215"/>
      <c r="O21" s="215"/>
      <c r="P21" s="215"/>
      <c r="Q21" s="215"/>
      <c r="R21" s="216"/>
      <c r="S21" s="51"/>
      <c r="T21" s="52"/>
      <c r="U21" s="52"/>
      <c r="V21" s="52"/>
      <c r="W21" s="52"/>
      <c r="X21" s="52"/>
      <c r="Y21" s="52"/>
      <c r="Z21" s="53"/>
      <c r="AA21" s="90"/>
      <c r="AB21" s="90"/>
      <c r="AC21" s="32"/>
      <c r="AD21" s="33"/>
      <c r="AE21" s="76"/>
      <c r="AF21" s="77"/>
      <c r="AG21" s="77"/>
      <c r="AH21" s="77"/>
      <c r="AI21" s="77"/>
      <c r="AJ21" s="77"/>
      <c r="AK21" s="78"/>
    </row>
    <row r="22" spans="2:37" ht="21.5" customHeight="1">
      <c r="B22" s="153"/>
      <c r="C22" s="154"/>
      <c r="D22" s="111"/>
      <c r="E22" s="112"/>
      <c r="F22" s="112"/>
      <c r="G22" s="133"/>
      <c r="H22" s="135"/>
      <c r="I22" s="113"/>
      <c r="J22" s="220"/>
      <c r="K22" s="221"/>
      <c r="L22" s="221"/>
      <c r="M22" s="221"/>
      <c r="N22" s="221"/>
      <c r="O22" s="221"/>
      <c r="P22" s="221"/>
      <c r="Q22" s="221"/>
      <c r="R22" s="222"/>
      <c r="S22" s="48"/>
      <c r="T22" s="49"/>
      <c r="U22" s="49"/>
      <c r="V22" s="49"/>
      <c r="W22" s="49"/>
      <c r="X22" s="49"/>
      <c r="Y22" s="49"/>
      <c r="Z22" s="50"/>
      <c r="AA22" s="83"/>
      <c r="AB22" s="83"/>
      <c r="AC22" s="30"/>
      <c r="AD22" s="31"/>
      <c r="AE22" s="73"/>
      <c r="AF22" s="74"/>
      <c r="AG22" s="74"/>
      <c r="AH22" s="74"/>
      <c r="AI22" s="74"/>
      <c r="AJ22" s="74"/>
      <c r="AK22" s="75"/>
    </row>
    <row r="23" spans="2:37" ht="21.5" customHeight="1">
      <c r="B23" s="151">
        <v>3</v>
      </c>
      <c r="C23" s="152"/>
      <c r="D23" s="108"/>
      <c r="E23" s="109"/>
      <c r="F23" s="109"/>
      <c r="G23" s="132"/>
      <c r="H23" s="134"/>
      <c r="I23" s="110"/>
      <c r="J23" s="214"/>
      <c r="K23" s="215"/>
      <c r="L23" s="215"/>
      <c r="M23" s="215"/>
      <c r="N23" s="215"/>
      <c r="O23" s="215"/>
      <c r="P23" s="215"/>
      <c r="Q23" s="215"/>
      <c r="R23" s="216"/>
      <c r="S23" s="51"/>
      <c r="T23" s="52"/>
      <c r="U23" s="52"/>
      <c r="V23" s="52"/>
      <c r="W23" s="52"/>
      <c r="X23" s="52"/>
      <c r="Y23" s="52"/>
      <c r="Z23" s="53"/>
      <c r="AA23" s="90"/>
      <c r="AB23" s="90"/>
      <c r="AC23" s="32"/>
      <c r="AD23" s="33"/>
      <c r="AE23" s="76"/>
      <c r="AF23" s="77"/>
      <c r="AG23" s="77"/>
      <c r="AH23" s="77"/>
      <c r="AI23" s="77"/>
      <c r="AJ23" s="77"/>
      <c r="AK23" s="78"/>
    </row>
    <row r="24" spans="2:37" ht="21.5" customHeight="1">
      <c r="B24" s="153"/>
      <c r="C24" s="154"/>
      <c r="D24" s="111"/>
      <c r="E24" s="112"/>
      <c r="F24" s="112"/>
      <c r="G24" s="133"/>
      <c r="H24" s="135"/>
      <c r="I24" s="113"/>
      <c r="J24" s="220"/>
      <c r="K24" s="221"/>
      <c r="L24" s="221"/>
      <c r="M24" s="221"/>
      <c r="N24" s="221"/>
      <c r="O24" s="221"/>
      <c r="P24" s="221"/>
      <c r="Q24" s="221"/>
      <c r="R24" s="222"/>
      <c r="S24" s="48"/>
      <c r="T24" s="49"/>
      <c r="U24" s="49"/>
      <c r="V24" s="49"/>
      <c r="W24" s="49"/>
      <c r="X24" s="49"/>
      <c r="Y24" s="49"/>
      <c r="Z24" s="50"/>
      <c r="AA24" s="83"/>
      <c r="AB24" s="83"/>
      <c r="AC24" s="30"/>
      <c r="AD24" s="31"/>
      <c r="AE24" s="73"/>
      <c r="AF24" s="74"/>
      <c r="AG24" s="74"/>
      <c r="AH24" s="74"/>
      <c r="AI24" s="74"/>
      <c r="AJ24" s="74"/>
      <c r="AK24" s="75"/>
    </row>
    <row r="25" spans="2:37" ht="21.5" customHeight="1">
      <c r="B25" s="151">
        <v>4</v>
      </c>
      <c r="C25" s="152"/>
      <c r="D25" s="108"/>
      <c r="E25" s="109"/>
      <c r="F25" s="109"/>
      <c r="G25" s="132"/>
      <c r="H25" s="134"/>
      <c r="I25" s="110"/>
      <c r="J25" s="214"/>
      <c r="K25" s="215"/>
      <c r="L25" s="215"/>
      <c r="M25" s="215"/>
      <c r="N25" s="215"/>
      <c r="O25" s="215"/>
      <c r="P25" s="215"/>
      <c r="Q25" s="215"/>
      <c r="R25" s="216"/>
      <c r="S25" s="51"/>
      <c r="T25" s="52"/>
      <c r="U25" s="52"/>
      <c r="V25" s="52"/>
      <c r="W25" s="52"/>
      <c r="X25" s="52"/>
      <c r="Y25" s="52"/>
      <c r="Z25" s="53"/>
      <c r="AA25" s="90"/>
      <c r="AB25" s="90"/>
      <c r="AC25" s="32"/>
      <c r="AD25" s="33"/>
      <c r="AE25" s="76"/>
      <c r="AF25" s="77"/>
      <c r="AG25" s="77"/>
      <c r="AH25" s="77"/>
      <c r="AI25" s="77"/>
      <c r="AJ25" s="77"/>
      <c r="AK25" s="78"/>
    </row>
    <row r="26" spans="2:37" ht="21.5" customHeight="1">
      <c r="B26" s="153"/>
      <c r="C26" s="154"/>
      <c r="D26" s="111"/>
      <c r="E26" s="112"/>
      <c r="F26" s="112"/>
      <c r="G26" s="133"/>
      <c r="H26" s="135"/>
      <c r="I26" s="113"/>
      <c r="J26" s="220"/>
      <c r="K26" s="221"/>
      <c r="L26" s="221"/>
      <c r="M26" s="221"/>
      <c r="N26" s="221"/>
      <c r="O26" s="221"/>
      <c r="P26" s="221"/>
      <c r="Q26" s="221"/>
      <c r="R26" s="222"/>
      <c r="S26" s="48"/>
      <c r="T26" s="49"/>
      <c r="U26" s="49"/>
      <c r="V26" s="49"/>
      <c r="W26" s="49"/>
      <c r="X26" s="49"/>
      <c r="Y26" s="49"/>
      <c r="Z26" s="50"/>
      <c r="AA26" s="83"/>
      <c r="AB26" s="83"/>
      <c r="AC26" s="30"/>
      <c r="AD26" s="31"/>
      <c r="AE26" s="73"/>
      <c r="AF26" s="74"/>
      <c r="AG26" s="74"/>
      <c r="AH26" s="74"/>
      <c r="AI26" s="74"/>
      <c r="AJ26" s="74"/>
      <c r="AK26" s="75"/>
    </row>
    <row r="27" spans="2:37" ht="21.5" customHeight="1">
      <c r="B27" s="151">
        <v>5</v>
      </c>
      <c r="C27" s="152"/>
      <c r="D27" s="108"/>
      <c r="E27" s="109"/>
      <c r="F27" s="109"/>
      <c r="G27" s="132"/>
      <c r="H27" s="134"/>
      <c r="I27" s="110"/>
      <c r="J27" s="214"/>
      <c r="K27" s="215"/>
      <c r="L27" s="215"/>
      <c r="M27" s="215"/>
      <c r="N27" s="215"/>
      <c r="O27" s="215"/>
      <c r="P27" s="215"/>
      <c r="Q27" s="215"/>
      <c r="R27" s="216"/>
      <c r="S27" s="51"/>
      <c r="T27" s="52"/>
      <c r="U27" s="52"/>
      <c r="V27" s="52"/>
      <c r="W27" s="52"/>
      <c r="X27" s="52"/>
      <c r="Y27" s="52"/>
      <c r="Z27" s="53"/>
      <c r="AA27" s="90"/>
      <c r="AB27" s="90"/>
      <c r="AC27" s="32"/>
      <c r="AD27" s="33"/>
      <c r="AE27" s="76"/>
      <c r="AF27" s="77"/>
      <c r="AG27" s="77"/>
      <c r="AH27" s="77"/>
      <c r="AI27" s="77"/>
      <c r="AJ27" s="77"/>
      <c r="AK27" s="78"/>
    </row>
    <row r="28" spans="2:37" ht="21.5" customHeight="1">
      <c r="B28" s="153"/>
      <c r="C28" s="154"/>
      <c r="D28" s="111"/>
      <c r="E28" s="112"/>
      <c r="F28" s="112"/>
      <c r="G28" s="133"/>
      <c r="H28" s="135"/>
      <c r="I28" s="113"/>
      <c r="J28" s="220"/>
      <c r="K28" s="221"/>
      <c r="L28" s="221"/>
      <c r="M28" s="221"/>
      <c r="N28" s="221"/>
      <c r="O28" s="221"/>
      <c r="P28" s="221"/>
      <c r="Q28" s="221"/>
      <c r="R28" s="222"/>
      <c r="S28" s="48"/>
      <c r="T28" s="49"/>
      <c r="U28" s="49"/>
      <c r="V28" s="49"/>
      <c r="W28" s="49"/>
      <c r="X28" s="49"/>
      <c r="Y28" s="49"/>
      <c r="Z28" s="50"/>
      <c r="AA28" s="83"/>
      <c r="AB28" s="83"/>
      <c r="AC28" s="30"/>
      <c r="AD28" s="31"/>
      <c r="AE28" s="73"/>
      <c r="AF28" s="74"/>
      <c r="AG28" s="74"/>
      <c r="AH28" s="74"/>
      <c r="AI28" s="74"/>
      <c r="AJ28" s="74"/>
      <c r="AK28" s="75"/>
    </row>
    <row r="29" spans="2:37" ht="21.5" customHeight="1">
      <c r="B29" s="151">
        <v>6</v>
      </c>
      <c r="C29" s="152"/>
      <c r="D29" s="108"/>
      <c r="E29" s="109"/>
      <c r="F29" s="109"/>
      <c r="G29" s="132"/>
      <c r="H29" s="134"/>
      <c r="I29" s="110"/>
      <c r="J29" s="214"/>
      <c r="K29" s="215"/>
      <c r="L29" s="215"/>
      <c r="M29" s="215"/>
      <c r="N29" s="215"/>
      <c r="O29" s="215"/>
      <c r="P29" s="215"/>
      <c r="Q29" s="215"/>
      <c r="R29" s="216"/>
      <c r="S29" s="51"/>
      <c r="T29" s="52"/>
      <c r="U29" s="52"/>
      <c r="V29" s="52"/>
      <c r="W29" s="52"/>
      <c r="X29" s="52"/>
      <c r="Y29" s="52"/>
      <c r="Z29" s="53"/>
      <c r="AA29" s="90"/>
      <c r="AB29" s="90"/>
      <c r="AC29" s="32"/>
      <c r="AD29" s="33"/>
      <c r="AE29" s="76"/>
      <c r="AF29" s="77"/>
      <c r="AG29" s="77"/>
      <c r="AH29" s="77"/>
      <c r="AI29" s="77"/>
      <c r="AJ29" s="77"/>
      <c r="AK29" s="78"/>
    </row>
    <row r="30" spans="2:37" ht="21.5" customHeight="1">
      <c r="B30" s="153"/>
      <c r="C30" s="154"/>
      <c r="D30" s="111"/>
      <c r="E30" s="112"/>
      <c r="F30" s="112"/>
      <c r="G30" s="133"/>
      <c r="H30" s="135"/>
      <c r="I30" s="113"/>
      <c r="J30" s="220"/>
      <c r="K30" s="221"/>
      <c r="L30" s="221"/>
      <c r="M30" s="221"/>
      <c r="N30" s="221"/>
      <c r="O30" s="221"/>
      <c r="P30" s="221"/>
      <c r="Q30" s="221"/>
      <c r="R30" s="222"/>
      <c r="S30" s="48"/>
      <c r="T30" s="49"/>
      <c r="U30" s="49"/>
      <c r="V30" s="49"/>
      <c r="W30" s="49"/>
      <c r="X30" s="49"/>
      <c r="Y30" s="49"/>
      <c r="Z30" s="50"/>
      <c r="AA30" s="83"/>
      <c r="AB30" s="83"/>
      <c r="AC30" s="30"/>
      <c r="AD30" s="31"/>
      <c r="AE30" s="73"/>
      <c r="AF30" s="74"/>
      <c r="AG30" s="74"/>
      <c r="AH30" s="74"/>
      <c r="AI30" s="74"/>
      <c r="AJ30" s="74"/>
      <c r="AK30" s="75"/>
    </row>
    <row r="31" spans="2:37" ht="21.5" customHeight="1">
      <c r="B31" s="151">
        <v>7</v>
      </c>
      <c r="C31" s="152"/>
      <c r="D31" s="108"/>
      <c r="E31" s="109"/>
      <c r="F31" s="109"/>
      <c r="G31" s="132"/>
      <c r="H31" s="134"/>
      <c r="I31" s="110"/>
      <c r="J31" s="214"/>
      <c r="K31" s="215"/>
      <c r="L31" s="215"/>
      <c r="M31" s="215"/>
      <c r="N31" s="215"/>
      <c r="O31" s="215"/>
      <c r="P31" s="215"/>
      <c r="Q31" s="215"/>
      <c r="R31" s="216"/>
      <c r="S31" s="51"/>
      <c r="T31" s="52"/>
      <c r="U31" s="52"/>
      <c r="V31" s="52"/>
      <c r="W31" s="52"/>
      <c r="X31" s="52"/>
      <c r="Y31" s="52"/>
      <c r="Z31" s="53"/>
      <c r="AA31" s="90"/>
      <c r="AB31" s="90"/>
      <c r="AC31" s="32"/>
      <c r="AD31" s="33"/>
      <c r="AE31" s="76"/>
      <c r="AF31" s="77"/>
      <c r="AG31" s="77"/>
      <c r="AH31" s="77"/>
      <c r="AI31" s="77"/>
      <c r="AJ31" s="77"/>
      <c r="AK31" s="78"/>
    </row>
    <row r="32" spans="2:37" ht="21.5" customHeight="1">
      <c r="B32" s="153"/>
      <c r="C32" s="154"/>
      <c r="D32" s="111"/>
      <c r="E32" s="112"/>
      <c r="F32" s="112"/>
      <c r="G32" s="133"/>
      <c r="H32" s="135"/>
      <c r="I32" s="113"/>
      <c r="J32" s="220"/>
      <c r="K32" s="221"/>
      <c r="L32" s="221"/>
      <c r="M32" s="221"/>
      <c r="N32" s="221"/>
      <c r="O32" s="221"/>
      <c r="P32" s="221"/>
      <c r="Q32" s="221"/>
      <c r="R32" s="222"/>
      <c r="S32" s="48"/>
      <c r="T32" s="49"/>
      <c r="U32" s="49"/>
      <c r="V32" s="49"/>
      <c r="W32" s="49"/>
      <c r="X32" s="49"/>
      <c r="Y32" s="49"/>
      <c r="Z32" s="50"/>
      <c r="AA32" s="83"/>
      <c r="AB32" s="83"/>
      <c r="AC32" s="30"/>
      <c r="AD32" s="31"/>
      <c r="AE32" s="73"/>
      <c r="AF32" s="74"/>
      <c r="AG32" s="74"/>
      <c r="AH32" s="74"/>
      <c r="AI32" s="74"/>
      <c r="AJ32" s="74"/>
      <c r="AK32" s="75"/>
    </row>
    <row r="33" spans="2:37" ht="21.5" customHeight="1">
      <c r="B33" s="151">
        <v>8</v>
      </c>
      <c r="C33" s="152"/>
      <c r="D33" s="108"/>
      <c r="E33" s="109"/>
      <c r="F33" s="109"/>
      <c r="G33" s="132"/>
      <c r="H33" s="134"/>
      <c r="I33" s="110"/>
      <c r="J33" s="214"/>
      <c r="K33" s="215"/>
      <c r="L33" s="215"/>
      <c r="M33" s="215"/>
      <c r="N33" s="215"/>
      <c r="O33" s="215"/>
      <c r="P33" s="215"/>
      <c r="Q33" s="215"/>
      <c r="R33" s="216"/>
      <c r="S33" s="51"/>
      <c r="T33" s="52"/>
      <c r="U33" s="52"/>
      <c r="V33" s="52"/>
      <c r="W33" s="52"/>
      <c r="X33" s="52"/>
      <c r="Y33" s="52"/>
      <c r="Z33" s="53"/>
      <c r="AA33" s="90"/>
      <c r="AB33" s="90"/>
      <c r="AC33" s="32"/>
      <c r="AD33" s="33"/>
      <c r="AE33" s="76"/>
      <c r="AF33" s="77"/>
      <c r="AG33" s="77"/>
      <c r="AH33" s="77"/>
      <c r="AI33" s="77"/>
      <c r="AJ33" s="77"/>
      <c r="AK33" s="78"/>
    </row>
    <row r="34" spans="2:37" ht="21.5" customHeight="1">
      <c r="B34" s="153"/>
      <c r="C34" s="154"/>
      <c r="D34" s="111"/>
      <c r="E34" s="112"/>
      <c r="F34" s="112"/>
      <c r="G34" s="133"/>
      <c r="H34" s="135"/>
      <c r="I34" s="113"/>
      <c r="J34" s="220"/>
      <c r="K34" s="221"/>
      <c r="L34" s="221"/>
      <c r="M34" s="221"/>
      <c r="N34" s="221"/>
      <c r="O34" s="221"/>
      <c r="P34" s="221"/>
      <c r="Q34" s="221"/>
      <c r="R34" s="222"/>
      <c r="S34" s="48"/>
      <c r="T34" s="49"/>
      <c r="U34" s="49"/>
      <c r="V34" s="49"/>
      <c r="W34" s="49"/>
      <c r="X34" s="49"/>
      <c r="Y34" s="49"/>
      <c r="Z34" s="50"/>
      <c r="AA34" s="83"/>
      <c r="AB34" s="83"/>
      <c r="AC34" s="30"/>
      <c r="AD34" s="31"/>
      <c r="AE34" s="73"/>
      <c r="AF34" s="74"/>
      <c r="AG34" s="74"/>
      <c r="AH34" s="74"/>
      <c r="AI34" s="74"/>
      <c r="AJ34" s="74"/>
      <c r="AK34" s="75"/>
    </row>
    <row r="35" spans="2:37" ht="21.5" customHeight="1">
      <c r="B35" s="151">
        <v>9</v>
      </c>
      <c r="C35" s="152"/>
      <c r="D35" s="108"/>
      <c r="E35" s="109"/>
      <c r="F35" s="109"/>
      <c r="G35" s="132"/>
      <c r="H35" s="134"/>
      <c r="I35" s="110"/>
      <c r="J35" s="214"/>
      <c r="K35" s="215"/>
      <c r="L35" s="215"/>
      <c r="M35" s="215"/>
      <c r="N35" s="215"/>
      <c r="O35" s="215"/>
      <c r="P35" s="215"/>
      <c r="Q35" s="215"/>
      <c r="R35" s="216"/>
      <c r="S35" s="51"/>
      <c r="T35" s="52"/>
      <c r="U35" s="52"/>
      <c r="V35" s="52"/>
      <c r="W35" s="52"/>
      <c r="X35" s="52"/>
      <c r="Y35" s="52"/>
      <c r="Z35" s="53"/>
      <c r="AA35" s="90"/>
      <c r="AB35" s="90"/>
      <c r="AC35" s="32"/>
      <c r="AD35" s="33"/>
      <c r="AE35" s="76"/>
      <c r="AF35" s="77"/>
      <c r="AG35" s="77"/>
      <c r="AH35" s="77"/>
      <c r="AI35" s="77"/>
      <c r="AJ35" s="77"/>
      <c r="AK35" s="78"/>
    </row>
    <row r="36" spans="2:37" ht="21.5" customHeight="1">
      <c r="B36" s="153"/>
      <c r="C36" s="154"/>
      <c r="D36" s="111"/>
      <c r="E36" s="112"/>
      <c r="F36" s="112"/>
      <c r="G36" s="133"/>
      <c r="H36" s="135"/>
      <c r="I36" s="113"/>
      <c r="J36" s="220"/>
      <c r="K36" s="221"/>
      <c r="L36" s="221"/>
      <c r="M36" s="221"/>
      <c r="N36" s="221"/>
      <c r="O36" s="221"/>
      <c r="P36" s="221"/>
      <c r="Q36" s="221"/>
      <c r="R36" s="222"/>
      <c r="S36" s="48"/>
      <c r="T36" s="49"/>
      <c r="U36" s="49"/>
      <c r="V36" s="49"/>
      <c r="W36" s="49"/>
      <c r="X36" s="49"/>
      <c r="Y36" s="49"/>
      <c r="Z36" s="50"/>
      <c r="AA36" s="83"/>
      <c r="AB36" s="83"/>
      <c r="AC36" s="30"/>
      <c r="AD36" s="31"/>
      <c r="AE36" s="73"/>
      <c r="AF36" s="74"/>
      <c r="AG36" s="74"/>
      <c r="AH36" s="74"/>
      <c r="AI36" s="74"/>
      <c r="AJ36" s="74"/>
      <c r="AK36" s="75"/>
    </row>
    <row r="37" spans="2:37" ht="21.5" customHeight="1">
      <c r="B37" s="151">
        <v>10</v>
      </c>
      <c r="C37" s="152"/>
      <c r="D37" s="108"/>
      <c r="E37" s="109"/>
      <c r="F37" s="109"/>
      <c r="G37" s="132"/>
      <c r="H37" s="134"/>
      <c r="I37" s="110"/>
      <c r="J37" s="214"/>
      <c r="K37" s="215"/>
      <c r="L37" s="215"/>
      <c r="M37" s="215"/>
      <c r="N37" s="215"/>
      <c r="O37" s="215"/>
      <c r="P37" s="215"/>
      <c r="Q37" s="215"/>
      <c r="R37" s="216"/>
      <c r="S37" s="51"/>
      <c r="T37" s="52"/>
      <c r="U37" s="52"/>
      <c r="V37" s="52"/>
      <c r="W37" s="52"/>
      <c r="X37" s="52"/>
      <c r="Y37" s="52"/>
      <c r="Z37" s="53"/>
      <c r="AA37" s="90"/>
      <c r="AB37" s="90"/>
      <c r="AC37" s="32"/>
      <c r="AD37" s="33"/>
      <c r="AE37" s="76"/>
      <c r="AF37" s="77"/>
      <c r="AG37" s="77"/>
      <c r="AH37" s="77"/>
      <c r="AI37" s="77"/>
      <c r="AJ37" s="77"/>
      <c r="AK37" s="78"/>
    </row>
    <row r="38" spans="2:37" ht="21.5" customHeight="1">
      <c r="B38" s="153"/>
      <c r="C38" s="154"/>
      <c r="D38" s="111"/>
      <c r="E38" s="112"/>
      <c r="F38" s="112"/>
      <c r="G38" s="133"/>
      <c r="H38" s="135"/>
      <c r="I38" s="113"/>
      <c r="J38" s="220"/>
      <c r="K38" s="221"/>
      <c r="L38" s="221"/>
      <c r="M38" s="221"/>
      <c r="N38" s="221"/>
      <c r="O38" s="221"/>
      <c r="P38" s="221"/>
      <c r="Q38" s="221"/>
      <c r="R38" s="222"/>
      <c r="S38" s="48"/>
      <c r="T38" s="49"/>
      <c r="U38" s="49"/>
      <c r="V38" s="49"/>
      <c r="W38" s="49"/>
      <c r="X38" s="49"/>
      <c r="Y38" s="49"/>
      <c r="Z38" s="50"/>
      <c r="AA38" s="83"/>
      <c r="AB38" s="83"/>
      <c r="AC38" s="30"/>
      <c r="AD38" s="31"/>
      <c r="AE38" s="73"/>
      <c r="AF38" s="74"/>
      <c r="AG38" s="74"/>
      <c r="AH38" s="74"/>
      <c r="AI38" s="74"/>
      <c r="AJ38" s="74"/>
      <c r="AK38" s="75"/>
    </row>
    <row r="39" spans="2:37" ht="21.5" customHeight="1">
      <c r="B39" s="151">
        <v>11</v>
      </c>
      <c r="C39" s="152"/>
      <c r="D39" s="108"/>
      <c r="E39" s="109"/>
      <c r="F39" s="109"/>
      <c r="G39" s="132"/>
      <c r="H39" s="134"/>
      <c r="I39" s="110"/>
      <c r="J39" s="214"/>
      <c r="K39" s="215"/>
      <c r="L39" s="215"/>
      <c r="M39" s="215"/>
      <c r="N39" s="215"/>
      <c r="O39" s="215"/>
      <c r="P39" s="215"/>
      <c r="Q39" s="215"/>
      <c r="R39" s="216"/>
      <c r="S39" s="51"/>
      <c r="T39" s="52"/>
      <c r="U39" s="52"/>
      <c r="V39" s="52"/>
      <c r="W39" s="52"/>
      <c r="X39" s="52"/>
      <c r="Y39" s="52"/>
      <c r="Z39" s="53"/>
      <c r="AA39" s="90"/>
      <c r="AB39" s="90"/>
      <c r="AC39" s="32"/>
      <c r="AD39" s="33"/>
      <c r="AE39" s="76"/>
      <c r="AF39" s="77"/>
      <c r="AG39" s="77"/>
      <c r="AH39" s="77"/>
      <c r="AI39" s="77"/>
      <c r="AJ39" s="77"/>
      <c r="AK39" s="78"/>
    </row>
    <row r="40" spans="2:37" ht="21.5" customHeight="1">
      <c r="B40" s="153"/>
      <c r="C40" s="154"/>
      <c r="D40" s="111"/>
      <c r="E40" s="112"/>
      <c r="F40" s="112"/>
      <c r="G40" s="133"/>
      <c r="H40" s="135"/>
      <c r="I40" s="113"/>
      <c r="J40" s="220"/>
      <c r="K40" s="221"/>
      <c r="L40" s="221"/>
      <c r="M40" s="221"/>
      <c r="N40" s="221"/>
      <c r="O40" s="221"/>
      <c r="P40" s="221"/>
      <c r="Q40" s="221"/>
      <c r="R40" s="222"/>
      <c r="S40" s="48"/>
      <c r="T40" s="49"/>
      <c r="U40" s="49"/>
      <c r="V40" s="49"/>
      <c r="W40" s="49"/>
      <c r="X40" s="49"/>
      <c r="Y40" s="49"/>
      <c r="Z40" s="50"/>
      <c r="AA40" s="83"/>
      <c r="AB40" s="83"/>
      <c r="AC40" s="30"/>
      <c r="AD40" s="31"/>
      <c r="AE40" s="73"/>
      <c r="AF40" s="74"/>
      <c r="AG40" s="74"/>
      <c r="AH40" s="74"/>
      <c r="AI40" s="74"/>
      <c r="AJ40" s="74"/>
      <c r="AK40" s="75"/>
    </row>
    <row r="41" spans="2:37" ht="21.5" customHeight="1">
      <c r="B41" s="151">
        <v>12</v>
      </c>
      <c r="C41" s="152"/>
      <c r="D41" s="108"/>
      <c r="E41" s="109"/>
      <c r="F41" s="109"/>
      <c r="G41" s="132"/>
      <c r="H41" s="134"/>
      <c r="I41" s="110"/>
      <c r="J41" s="214"/>
      <c r="K41" s="215"/>
      <c r="L41" s="215"/>
      <c r="M41" s="215"/>
      <c r="N41" s="215"/>
      <c r="O41" s="215"/>
      <c r="P41" s="215"/>
      <c r="Q41" s="215"/>
      <c r="R41" s="216"/>
      <c r="S41" s="51"/>
      <c r="T41" s="52"/>
      <c r="U41" s="52"/>
      <c r="V41" s="52"/>
      <c r="W41" s="52"/>
      <c r="X41" s="52"/>
      <c r="Y41" s="52"/>
      <c r="Z41" s="53"/>
      <c r="AA41" s="90"/>
      <c r="AB41" s="90"/>
      <c r="AC41" s="32"/>
      <c r="AD41" s="33"/>
      <c r="AE41" s="76"/>
      <c r="AF41" s="77"/>
      <c r="AG41" s="77"/>
      <c r="AH41" s="77"/>
      <c r="AI41" s="77"/>
      <c r="AJ41" s="77"/>
      <c r="AK41" s="78"/>
    </row>
    <row r="42" spans="2:37" ht="21.5" customHeight="1">
      <c r="B42" s="153"/>
      <c r="C42" s="154"/>
      <c r="D42" s="111"/>
      <c r="E42" s="112"/>
      <c r="F42" s="112"/>
      <c r="G42" s="133"/>
      <c r="H42" s="135"/>
      <c r="I42" s="113"/>
      <c r="J42" s="220"/>
      <c r="K42" s="221"/>
      <c r="L42" s="221"/>
      <c r="M42" s="221"/>
      <c r="N42" s="221"/>
      <c r="O42" s="221"/>
      <c r="P42" s="221"/>
      <c r="Q42" s="221"/>
      <c r="R42" s="222"/>
      <c r="S42" s="48"/>
      <c r="T42" s="49"/>
      <c r="U42" s="49"/>
      <c r="V42" s="49"/>
      <c r="W42" s="49"/>
      <c r="X42" s="49"/>
      <c r="Y42" s="49"/>
      <c r="Z42" s="50"/>
      <c r="AA42" s="83"/>
      <c r="AB42" s="83"/>
      <c r="AC42" s="30"/>
      <c r="AD42" s="31"/>
      <c r="AE42" s="73"/>
      <c r="AF42" s="74"/>
      <c r="AG42" s="74"/>
      <c r="AH42" s="74"/>
      <c r="AI42" s="74"/>
      <c r="AJ42" s="74"/>
      <c r="AK42" s="75"/>
    </row>
    <row r="43" spans="2:37" ht="21.5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</sheetData>
  <mergeCells count="200"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</mergeCells>
  <phoneticPr fontId="1"/>
  <conditionalFormatting sqref="D17:G18">
    <cfRule type="cellIs" dxfId="14" priority="2" operator="equal">
      <formula>0</formula>
    </cfRule>
  </conditionalFormatting>
  <conditionalFormatting sqref="G13:AI13">
    <cfRule type="containsErrors" dxfId="13" priority="3">
      <formula>ISERROR(G13)</formula>
    </cfRule>
    <cfRule type="cellIs" dxfId="12" priority="4" operator="equal">
      <formula>0</formula>
    </cfRule>
  </conditionalFormatting>
  <conditionalFormatting sqref="AA17:AD18">
    <cfRule type="cellIs" dxfId="11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INDIRECT(VLOOKUP($H$4,設定!$C$25:$D$28,2,FALSE))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設定!$C$24:$C$28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topLeftCell="A33" zoomScaleNormal="100" workbookViewId="0">
      <selection activeCell="F13" sqref="F13:H13"/>
    </sheetView>
  </sheetViews>
  <sheetFormatPr defaultColWidth="0" defaultRowHeight="13" zeroHeight="1"/>
  <cols>
    <col min="1" max="2" width="3.453125" customWidth="1"/>
    <col min="3" max="24" width="3.6328125" customWidth="1"/>
    <col min="25" max="25" width="3.453125" customWidth="1"/>
    <col min="26" max="37" width="2.54296875" hidden="1" customWidth="1"/>
    <col min="38" max="38" width="0" hidden="1" customWidth="1"/>
    <col min="39" max="16384" width="9.08984375" hidden="1"/>
  </cols>
  <sheetData>
    <row r="1" spans="2:38"/>
    <row r="2" spans="2:38" ht="21.5" customHeight="1">
      <c r="B2" t="s">
        <v>98</v>
      </c>
    </row>
    <row r="3" spans="2:38" ht="9.5" customHeight="1"/>
    <row r="4" spans="2:38" ht="32.75" customHeight="1">
      <c r="B4" s="54" t="s">
        <v>3</v>
      </c>
      <c r="C4" s="55"/>
      <c r="D4" s="130"/>
      <c r="E4" s="223" t="s">
        <v>116</v>
      </c>
      <c r="F4" s="223"/>
      <c r="G4" s="223"/>
      <c r="H4" s="223"/>
      <c r="I4" s="223"/>
      <c r="J4" s="223"/>
      <c r="K4" s="223"/>
      <c r="L4" s="223"/>
      <c r="M4" s="223"/>
      <c r="N4" s="224"/>
      <c r="Q4" s="57" t="s">
        <v>2</v>
      </c>
      <c r="R4" s="57"/>
      <c r="S4" s="202"/>
      <c r="T4" s="203"/>
      <c r="U4" s="203"/>
      <c r="V4" s="203"/>
      <c r="W4" s="204"/>
    </row>
    <row r="5" spans="2:38" ht="17.75" customHeight="1">
      <c r="B5" s="174" t="s">
        <v>106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3"/>
    </row>
    <row r="6" spans="2:38" ht="17.75" customHeight="1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"/>
    </row>
    <row r="7" spans="2:38" ht="9" customHeight="1"/>
    <row r="8" spans="2:38" ht="14.75" customHeight="1">
      <c r="B8" s="39" t="s">
        <v>4</v>
      </c>
      <c r="C8" s="40"/>
      <c r="D8" s="40"/>
      <c r="E8" s="40"/>
      <c r="F8" s="43"/>
      <c r="G8" s="93"/>
      <c r="H8" s="93"/>
      <c r="I8" s="93"/>
      <c r="J8" s="93"/>
      <c r="K8" s="93"/>
      <c r="L8" s="93"/>
      <c r="M8" s="93"/>
      <c r="N8" s="93"/>
      <c r="O8" s="1"/>
      <c r="P8" s="14" t="s">
        <v>103</v>
      </c>
      <c r="Q8" s="15"/>
      <c r="R8" s="15"/>
      <c r="S8" s="15"/>
      <c r="T8" s="15"/>
      <c r="U8" s="15"/>
      <c r="V8" s="15"/>
      <c r="W8" s="15"/>
      <c r="X8" s="16"/>
    </row>
    <row r="9" spans="2:38" ht="14.75" customHeight="1">
      <c r="B9" s="41"/>
      <c r="C9" s="42"/>
      <c r="D9" s="42"/>
      <c r="E9" s="42"/>
      <c r="F9" s="44"/>
      <c r="G9" s="93"/>
      <c r="H9" s="93"/>
      <c r="I9" s="93"/>
      <c r="J9" s="93"/>
      <c r="K9" s="93"/>
      <c r="L9" s="93"/>
      <c r="M9" s="93"/>
      <c r="N9" s="93"/>
      <c r="O9" s="1"/>
      <c r="P9" s="102"/>
      <c r="Q9" s="103"/>
      <c r="R9" s="103"/>
      <c r="S9" s="103"/>
      <c r="T9" s="103"/>
      <c r="U9" s="103"/>
      <c r="V9" s="103"/>
      <c r="W9" s="103"/>
      <c r="X9" s="104"/>
    </row>
    <row r="10" spans="2:38" ht="29.5" customHeight="1">
      <c r="B10" s="61" t="s">
        <v>8</v>
      </c>
      <c r="C10" s="61"/>
      <c r="D10" s="61"/>
      <c r="E10" s="61"/>
      <c r="F10" s="61"/>
      <c r="G10" s="93"/>
      <c r="H10" s="93"/>
      <c r="I10" s="93"/>
      <c r="J10" s="93"/>
      <c r="K10" s="93"/>
      <c r="L10" s="93"/>
      <c r="M10" s="93"/>
      <c r="N10" s="93"/>
      <c r="O10" s="1"/>
      <c r="P10" s="105"/>
      <c r="Q10" s="106"/>
      <c r="R10" s="106"/>
      <c r="S10" s="106"/>
      <c r="T10" s="106"/>
      <c r="U10" s="106"/>
      <c r="V10" s="106"/>
      <c r="W10" s="106"/>
      <c r="X10" s="107"/>
    </row>
    <row r="11" spans="2:38" ht="29.5" customHeight="1">
      <c r="B11" s="61" t="s">
        <v>14</v>
      </c>
      <c r="C11" s="61"/>
      <c r="D11" s="61"/>
      <c r="E11" s="61"/>
      <c r="F11" s="61"/>
      <c r="G11" s="94" t="s">
        <v>16</v>
      </c>
      <c r="H11" s="94"/>
      <c r="I11" s="94"/>
      <c r="J11" s="94"/>
      <c r="K11" s="94"/>
      <c r="L11" s="94"/>
      <c r="M11" s="94"/>
      <c r="N11" s="94"/>
      <c r="O11" s="1"/>
      <c r="P11" s="19" t="s">
        <v>15</v>
      </c>
      <c r="S11" s="4"/>
      <c r="T11" s="4"/>
      <c r="U11" s="4"/>
      <c r="V11" s="4"/>
    </row>
    <row r="12" spans="2:38" ht="9" customHeight="1"/>
    <row r="13" spans="2:38" ht="29.5" customHeight="1">
      <c r="B13" s="54" t="s">
        <v>9</v>
      </c>
      <c r="C13" s="55"/>
      <c r="D13" s="55"/>
      <c r="E13" s="130"/>
      <c r="F13" s="165"/>
      <c r="G13" s="165"/>
      <c r="H13" s="166"/>
      <c r="I13" s="98" t="s">
        <v>101</v>
      </c>
      <c r="J13" s="95"/>
      <c r="K13" s="99">
        <v>5000</v>
      </c>
      <c r="L13" s="100"/>
      <c r="M13" s="100"/>
      <c r="N13" s="100"/>
      <c r="O13" s="95" t="s">
        <v>28</v>
      </c>
      <c r="P13" s="95"/>
      <c r="Q13" s="95"/>
      <c r="R13" s="124" t="str">
        <f>IF(F13="","参加チーム数を入力ください",F13*K13)</f>
        <v>参加チーム数を入力ください</v>
      </c>
      <c r="S13" s="125"/>
      <c r="T13" s="125"/>
      <c r="U13" s="125"/>
      <c r="V13" s="125"/>
      <c r="W13" s="55" t="s">
        <v>88</v>
      </c>
      <c r="X13" s="130"/>
    </row>
    <row r="14" spans="2:38" ht="8.75" customHeight="1"/>
    <row r="15" spans="2:38" ht="8.75" customHeight="1"/>
    <row r="16" spans="2:38" ht="29.75" customHeight="1">
      <c r="B16" s="57" t="s">
        <v>11</v>
      </c>
      <c r="C16" s="57"/>
      <c r="D16" s="57"/>
      <c r="E16" s="57"/>
      <c r="F16" s="57"/>
      <c r="G16" s="93"/>
      <c r="H16" s="93"/>
      <c r="I16" s="93"/>
      <c r="J16" s="93"/>
      <c r="K16" s="93"/>
      <c r="L16" s="93"/>
      <c r="M16" s="93"/>
      <c r="N16" s="93"/>
      <c r="O16" s="93"/>
      <c r="P16" s="93"/>
      <c r="R16" s="174" t="s">
        <v>105</v>
      </c>
      <c r="S16" s="174"/>
      <c r="T16" s="174"/>
      <c r="U16" s="174"/>
      <c r="V16" s="174"/>
      <c r="W16" s="174"/>
      <c r="X16" s="174"/>
    </row>
    <row r="17" spans="2:24" ht="8.75" customHeight="1"/>
    <row r="18" spans="2:24" ht="21.5" customHeight="1">
      <c r="B18" s="39"/>
      <c r="C18" s="43"/>
      <c r="D18" s="207" t="s">
        <v>117</v>
      </c>
      <c r="E18" s="207"/>
      <c r="F18" s="207"/>
      <c r="G18" s="207"/>
      <c r="H18" s="207"/>
      <c r="I18" s="207"/>
      <c r="J18" s="207"/>
      <c r="K18" s="207"/>
      <c r="L18" s="207"/>
      <c r="M18" s="58" t="s">
        <v>12</v>
      </c>
      <c r="N18" s="59"/>
      <c r="O18" s="59"/>
      <c r="P18" s="59"/>
      <c r="Q18" s="59"/>
      <c r="R18" s="59"/>
      <c r="S18" s="59"/>
      <c r="T18" s="59"/>
      <c r="U18" s="119" t="s">
        <v>19</v>
      </c>
      <c r="V18" s="67"/>
      <c r="W18" s="39" t="s">
        <v>20</v>
      </c>
      <c r="X18" s="43"/>
    </row>
    <row r="19" spans="2:24" ht="16.5" customHeight="1">
      <c r="B19" s="41"/>
      <c r="C19" s="44"/>
      <c r="D19" s="208" t="s">
        <v>118</v>
      </c>
      <c r="E19" s="209"/>
      <c r="F19" s="209"/>
      <c r="G19" s="209"/>
      <c r="H19" s="209"/>
      <c r="I19" s="209"/>
      <c r="J19" s="209"/>
      <c r="K19" s="209"/>
      <c r="L19" s="210"/>
      <c r="M19" s="58" t="s">
        <v>21</v>
      </c>
      <c r="N19" s="59"/>
      <c r="O19" s="59"/>
      <c r="P19" s="59"/>
      <c r="Q19" s="60" t="s">
        <v>22</v>
      </c>
      <c r="R19" s="61"/>
      <c r="S19" s="61"/>
      <c r="T19" s="61"/>
      <c r="U19" s="120"/>
      <c r="V19" s="69"/>
      <c r="W19" s="41"/>
      <c r="X19" s="44"/>
    </row>
    <row r="20" spans="2:24" ht="22.5" customHeight="1">
      <c r="B20" s="86" t="s">
        <v>10</v>
      </c>
      <c r="C20" s="87"/>
      <c r="D20" s="214"/>
      <c r="E20" s="215"/>
      <c r="F20" s="215"/>
      <c r="G20" s="215"/>
      <c r="H20" s="215"/>
      <c r="I20" s="215"/>
      <c r="J20" s="215"/>
      <c r="K20" s="215"/>
      <c r="L20" s="216"/>
      <c r="M20" s="171"/>
      <c r="N20" s="172"/>
      <c r="O20" s="172"/>
      <c r="P20" s="172"/>
      <c r="Q20" s="173"/>
      <c r="R20" s="93"/>
      <c r="S20" s="93"/>
      <c r="T20" s="93"/>
      <c r="U20" s="90"/>
      <c r="V20" s="90"/>
      <c r="W20" s="169"/>
      <c r="X20" s="170"/>
    </row>
    <row r="21" spans="2:24" ht="22.5" customHeight="1">
      <c r="B21" s="86">
        <v>1</v>
      </c>
      <c r="C21" s="87"/>
      <c r="D21" s="214"/>
      <c r="E21" s="215"/>
      <c r="F21" s="215"/>
      <c r="G21" s="215"/>
      <c r="H21" s="215"/>
      <c r="I21" s="215"/>
      <c r="J21" s="215"/>
      <c r="K21" s="215"/>
      <c r="L21" s="216"/>
      <c r="M21" s="51"/>
      <c r="N21" s="52"/>
      <c r="O21" s="52"/>
      <c r="P21" s="52"/>
      <c r="Q21" s="52"/>
      <c r="R21" s="52"/>
      <c r="S21" s="52"/>
      <c r="T21" s="53"/>
      <c r="U21" s="90"/>
      <c r="V21" s="90"/>
      <c r="W21" s="32"/>
      <c r="X21" s="33"/>
    </row>
    <row r="22" spans="2:24" ht="22.5" customHeight="1">
      <c r="B22" s="62">
        <v>2</v>
      </c>
      <c r="C22" s="63"/>
      <c r="D22" s="217"/>
      <c r="E22" s="218"/>
      <c r="F22" s="218"/>
      <c r="G22" s="218"/>
      <c r="H22" s="218"/>
      <c r="I22" s="218"/>
      <c r="J22" s="218"/>
      <c r="K22" s="218"/>
      <c r="L22" s="219"/>
      <c r="M22" s="45"/>
      <c r="N22" s="46"/>
      <c r="O22" s="46"/>
      <c r="P22" s="46"/>
      <c r="Q22" s="46"/>
      <c r="R22" s="46"/>
      <c r="S22" s="46"/>
      <c r="T22" s="47"/>
      <c r="U22" s="29"/>
      <c r="V22" s="29"/>
      <c r="W22" s="34"/>
      <c r="X22" s="35"/>
    </row>
    <row r="23" spans="2:24" ht="22.5" customHeight="1">
      <c r="B23" s="62">
        <v>3</v>
      </c>
      <c r="C23" s="63"/>
      <c r="D23" s="217"/>
      <c r="E23" s="218"/>
      <c r="F23" s="218"/>
      <c r="G23" s="218"/>
      <c r="H23" s="218"/>
      <c r="I23" s="218"/>
      <c r="J23" s="218"/>
      <c r="K23" s="218"/>
      <c r="L23" s="219"/>
      <c r="M23" s="45"/>
      <c r="N23" s="46"/>
      <c r="O23" s="46"/>
      <c r="P23" s="46"/>
      <c r="Q23" s="46"/>
      <c r="R23" s="46"/>
      <c r="S23" s="46"/>
      <c r="T23" s="47"/>
      <c r="U23" s="29"/>
      <c r="V23" s="29"/>
      <c r="W23" s="34"/>
      <c r="X23" s="35"/>
    </row>
    <row r="24" spans="2:24" ht="22.5" customHeight="1">
      <c r="B24" s="62">
        <v>4</v>
      </c>
      <c r="C24" s="63"/>
      <c r="D24" s="217"/>
      <c r="E24" s="218"/>
      <c r="F24" s="218"/>
      <c r="G24" s="218"/>
      <c r="H24" s="218"/>
      <c r="I24" s="218"/>
      <c r="J24" s="218"/>
      <c r="K24" s="218"/>
      <c r="L24" s="219"/>
      <c r="M24" s="45"/>
      <c r="N24" s="46"/>
      <c r="O24" s="46"/>
      <c r="P24" s="46"/>
      <c r="Q24" s="46"/>
      <c r="R24" s="46"/>
      <c r="S24" s="46"/>
      <c r="T24" s="47"/>
      <c r="U24" s="29"/>
      <c r="V24" s="29"/>
      <c r="W24" s="34"/>
      <c r="X24" s="35"/>
    </row>
    <row r="25" spans="2:24" ht="22.5" customHeight="1">
      <c r="B25" s="62">
        <v>5</v>
      </c>
      <c r="C25" s="63"/>
      <c r="D25" s="217"/>
      <c r="E25" s="218"/>
      <c r="F25" s="218"/>
      <c r="G25" s="218"/>
      <c r="H25" s="218"/>
      <c r="I25" s="218"/>
      <c r="J25" s="218"/>
      <c r="K25" s="218"/>
      <c r="L25" s="219"/>
      <c r="M25" s="45"/>
      <c r="N25" s="46"/>
      <c r="O25" s="46"/>
      <c r="P25" s="46"/>
      <c r="Q25" s="46"/>
      <c r="R25" s="46"/>
      <c r="S25" s="46"/>
      <c r="T25" s="47"/>
      <c r="U25" s="29"/>
      <c r="V25" s="29"/>
      <c r="W25" s="34"/>
      <c r="X25" s="35"/>
    </row>
    <row r="26" spans="2:24" ht="22.5" customHeight="1">
      <c r="B26" s="62">
        <v>6</v>
      </c>
      <c r="C26" s="63"/>
      <c r="D26" s="217"/>
      <c r="E26" s="218"/>
      <c r="F26" s="218"/>
      <c r="G26" s="218"/>
      <c r="H26" s="218"/>
      <c r="I26" s="218"/>
      <c r="J26" s="218"/>
      <c r="K26" s="218"/>
      <c r="L26" s="219"/>
      <c r="M26" s="45"/>
      <c r="N26" s="46"/>
      <c r="O26" s="46"/>
      <c r="P26" s="46"/>
      <c r="Q26" s="46"/>
      <c r="R26" s="46"/>
      <c r="S26" s="46"/>
      <c r="T26" s="47"/>
      <c r="U26" s="29"/>
      <c r="V26" s="29"/>
      <c r="W26" s="34"/>
      <c r="X26" s="35"/>
    </row>
    <row r="27" spans="2:24" ht="22.5" customHeight="1">
      <c r="B27" s="62">
        <v>7</v>
      </c>
      <c r="C27" s="63"/>
      <c r="D27" s="217"/>
      <c r="E27" s="218"/>
      <c r="F27" s="218"/>
      <c r="G27" s="218"/>
      <c r="H27" s="218"/>
      <c r="I27" s="218"/>
      <c r="J27" s="218"/>
      <c r="K27" s="218"/>
      <c r="L27" s="219"/>
      <c r="M27" s="45"/>
      <c r="N27" s="46"/>
      <c r="O27" s="46"/>
      <c r="P27" s="46"/>
      <c r="Q27" s="46"/>
      <c r="R27" s="46"/>
      <c r="S27" s="46"/>
      <c r="T27" s="47"/>
      <c r="U27" s="29"/>
      <c r="V27" s="29"/>
      <c r="W27" s="34"/>
      <c r="X27" s="35"/>
    </row>
    <row r="28" spans="2:24" ht="22.5" customHeight="1">
      <c r="B28" s="79">
        <v>8</v>
      </c>
      <c r="C28" s="80"/>
      <c r="D28" s="220"/>
      <c r="E28" s="221"/>
      <c r="F28" s="221"/>
      <c r="G28" s="221"/>
      <c r="H28" s="221"/>
      <c r="I28" s="221"/>
      <c r="J28" s="221"/>
      <c r="K28" s="221"/>
      <c r="L28" s="222"/>
      <c r="M28" s="48"/>
      <c r="N28" s="49"/>
      <c r="O28" s="49"/>
      <c r="P28" s="49"/>
      <c r="Q28" s="49"/>
      <c r="R28" s="49"/>
      <c r="S28" s="49"/>
      <c r="T28" s="50"/>
      <c r="U28" s="83"/>
      <c r="V28" s="83"/>
      <c r="W28" s="30"/>
      <c r="X28" s="31"/>
    </row>
    <row r="29" spans="2:24" ht="21.5" customHeight="1"/>
    <row r="30" spans="2:24" ht="29.75" customHeight="1">
      <c r="B30" s="57" t="s">
        <v>11</v>
      </c>
      <c r="C30" s="57"/>
      <c r="D30" s="57"/>
      <c r="E30" s="57"/>
      <c r="F30" s="57"/>
      <c r="G30" s="93"/>
      <c r="H30" s="93"/>
      <c r="I30" s="93"/>
      <c r="J30" s="93"/>
      <c r="K30" s="93"/>
      <c r="L30" s="93"/>
      <c r="M30" s="93"/>
      <c r="N30" s="93"/>
      <c r="O30" s="93"/>
      <c r="P30" s="93"/>
      <c r="R30" s="174" t="s">
        <v>105</v>
      </c>
      <c r="S30" s="174"/>
      <c r="T30" s="174"/>
      <c r="U30" s="174"/>
      <c r="V30" s="174"/>
      <c r="W30" s="174"/>
      <c r="X30" s="174"/>
    </row>
    <row r="31" spans="2:24" ht="8.75" customHeight="1"/>
    <row r="32" spans="2:24" ht="21.5" customHeight="1">
      <c r="B32" s="39"/>
      <c r="C32" s="43"/>
      <c r="D32" s="207" t="s">
        <v>117</v>
      </c>
      <c r="E32" s="207"/>
      <c r="F32" s="207"/>
      <c r="G32" s="207"/>
      <c r="H32" s="207"/>
      <c r="I32" s="207"/>
      <c r="J32" s="207"/>
      <c r="K32" s="207"/>
      <c r="L32" s="207"/>
      <c r="M32" s="58" t="s">
        <v>12</v>
      </c>
      <c r="N32" s="59"/>
      <c r="O32" s="59"/>
      <c r="P32" s="59"/>
      <c r="Q32" s="59"/>
      <c r="R32" s="59"/>
      <c r="S32" s="59"/>
      <c r="T32" s="59"/>
      <c r="U32" s="119" t="s">
        <v>19</v>
      </c>
      <c r="V32" s="67"/>
      <c r="W32" s="39" t="s">
        <v>20</v>
      </c>
      <c r="X32" s="43"/>
    </row>
    <row r="33" spans="2:24" ht="16.5" customHeight="1">
      <c r="B33" s="41"/>
      <c r="C33" s="44"/>
      <c r="D33" s="208" t="s">
        <v>118</v>
      </c>
      <c r="E33" s="209"/>
      <c r="F33" s="209"/>
      <c r="G33" s="209"/>
      <c r="H33" s="209"/>
      <c r="I33" s="209"/>
      <c r="J33" s="209"/>
      <c r="K33" s="209"/>
      <c r="L33" s="210"/>
      <c r="M33" s="58" t="s">
        <v>21</v>
      </c>
      <c r="N33" s="59"/>
      <c r="O33" s="59"/>
      <c r="P33" s="59"/>
      <c r="Q33" s="60" t="s">
        <v>22</v>
      </c>
      <c r="R33" s="61"/>
      <c r="S33" s="61"/>
      <c r="T33" s="61"/>
      <c r="U33" s="120"/>
      <c r="V33" s="69"/>
      <c r="W33" s="41"/>
      <c r="X33" s="44"/>
    </row>
    <row r="34" spans="2:24" ht="22.5" customHeight="1">
      <c r="B34" s="86" t="s">
        <v>10</v>
      </c>
      <c r="C34" s="87"/>
      <c r="D34" s="214"/>
      <c r="E34" s="215"/>
      <c r="F34" s="215"/>
      <c r="G34" s="215"/>
      <c r="H34" s="215"/>
      <c r="I34" s="215"/>
      <c r="J34" s="215"/>
      <c r="K34" s="215"/>
      <c r="L34" s="216"/>
      <c r="M34" s="171"/>
      <c r="N34" s="172"/>
      <c r="O34" s="172"/>
      <c r="P34" s="172"/>
      <c r="Q34" s="173"/>
      <c r="R34" s="93"/>
      <c r="S34" s="93"/>
      <c r="T34" s="93"/>
      <c r="U34" s="90"/>
      <c r="V34" s="90"/>
      <c r="W34" s="169"/>
      <c r="X34" s="170"/>
    </row>
    <row r="35" spans="2:24" ht="22.5" customHeight="1">
      <c r="B35" s="86">
        <v>1</v>
      </c>
      <c r="C35" s="87"/>
      <c r="D35" s="214"/>
      <c r="E35" s="215"/>
      <c r="F35" s="215"/>
      <c r="G35" s="215"/>
      <c r="H35" s="215"/>
      <c r="I35" s="215"/>
      <c r="J35" s="215"/>
      <c r="K35" s="215"/>
      <c r="L35" s="216"/>
      <c r="M35" s="51"/>
      <c r="N35" s="52"/>
      <c r="O35" s="52"/>
      <c r="P35" s="52"/>
      <c r="Q35" s="52"/>
      <c r="R35" s="52"/>
      <c r="S35" s="52"/>
      <c r="T35" s="53"/>
      <c r="U35" s="90"/>
      <c r="V35" s="90"/>
      <c r="W35" s="32"/>
      <c r="X35" s="33"/>
    </row>
    <row r="36" spans="2:24" ht="22.5" customHeight="1">
      <c r="B36" s="62">
        <v>2</v>
      </c>
      <c r="C36" s="63"/>
      <c r="D36" s="217"/>
      <c r="E36" s="218"/>
      <c r="F36" s="218"/>
      <c r="G36" s="218"/>
      <c r="H36" s="218"/>
      <c r="I36" s="218"/>
      <c r="J36" s="218"/>
      <c r="K36" s="218"/>
      <c r="L36" s="219"/>
      <c r="M36" s="45"/>
      <c r="N36" s="46"/>
      <c r="O36" s="46"/>
      <c r="P36" s="46"/>
      <c r="Q36" s="46"/>
      <c r="R36" s="46"/>
      <c r="S36" s="46"/>
      <c r="T36" s="47"/>
      <c r="U36" s="29"/>
      <c r="V36" s="29"/>
      <c r="W36" s="34"/>
      <c r="X36" s="35"/>
    </row>
    <row r="37" spans="2:24" ht="22.5" customHeight="1">
      <c r="B37" s="62">
        <v>3</v>
      </c>
      <c r="C37" s="63"/>
      <c r="D37" s="217"/>
      <c r="E37" s="218"/>
      <c r="F37" s="218"/>
      <c r="G37" s="218"/>
      <c r="H37" s="218"/>
      <c r="I37" s="218"/>
      <c r="J37" s="218"/>
      <c r="K37" s="218"/>
      <c r="L37" s="219"/>
      <c r="M37" s="45"/>
      <c r="N37" s="46"/>
      <c r="O37" s="46"/>
      <c r="P37" s="46"/>
      <c r="Q37" s="46"/>
      <c r="R37" s="46"/>
      <c r="S37" s="46"/>
      <c r="T37" s="47"/>
      <c r="U37" s="29"/>
      <c r="V37" s="29"/>
      <c r="W37" s="34"/>
      <c r="X37" s="35"/>
    </row>
    <row r="38" spans="2:24" ht="22.5" customHeight="1">
      <c r="B38" s="62">
        <v>4</v>
      </c>
      <c r="C38" s="63"/>
      <c r="D38" s="217"/>
      <c r="E38" s="218"/>
      <c r="F38" s="218"/>
      <c r="G38" s="218"/>
      <c r="H38" s="218"/>
      <c r="I38" s="218"/>
      <c r="J38" s="218"/>
      <c r="K38" s="218"/>
      <c r="L38" s="219"/>
      <c r="M38" s="45"/>
      <c r="N38" s="46"/>
      <c r="O38" s="46"/>
      <c r="P38" s="46"/>
      <c r="Q38" s="46"/>
      <c r="R38" s="46"/>
      <c r="S38" s="46"/>
      <c r="T38" s="47"/>
      <c r="U38" s="29"/>
      <c r="V38" s="29"/>
      <c r="W38" s="34"/>
      <c r="X38" s="35"/>
    </row>
    <row r="39" spans="2:24" ht="22.5" customHeight="1">
      <c r="B39" s="62">
        <v>5</v>
      </c>
      <c r="C39" s="63"/>
      <c r="D39" s="217"/>
      <c r="E39" s="218"/>
      <c r="F39" s="218"/>
      <c r="G39" s="218"/>
      <c r="H39" s="218"/>
      <c r="I39" s="218"/>
      <c r="J39" s="218"/>
      <c r="K39" s="218"/>
      <c r="L39" s="219"/>
      <c r="M39" s="45"/>
      <c r="N39" s="46"/>
      <c r="O39" s="46"/>
      <c r="P39" s="46"/>
      <c r="Q39" s="46"/>
      <c r="R39" s="46"/>
      <c r="S39" s="46"/>
      <c r="T39" s="47"/>
      <c r="U39" s="29"/>
      <c r="V39" s="29"/>
      <c r="W39" s="34"/>
      <c r="X39" s="35"/>
    </row>
    <row r="40" spans="2:24" ht="22.5" customHeight="1">
      <c r="B40" s="62">
        <v>6</v>
      </c>
      <c r="C40" s="63"/>
      <c r="D40" s="217"/>
      <c r="E40" s="218"/>
      <c r="F40" s="218"/>
      <c r="G40" s="218"/>
      <c r="H40" s="218"/>
      <c r="I40" s="218"/>
      <c r="J40" s="218"/>
      <c r="K40" s="218"/>
      <c r="L40" s="219"/>
      <c r="M40" s="45"/>
      <c r="N40" s="46"/>
      <c r="O40" s="46"/>
      <c r="P40" s="46"/>
      <c r="Q40" s="46"/>
      <c r="R40" s="46"/>
      <c r="S40" s="46"/>
      <c r="T40" s="47"/>
      <c r="U40" s="29"/>
      <c r="V40" s="29"/>
      <c r="W40" s="34"/>
      <c r="X40" s="35"/>
    </row>
    <row r="41" spans="2:24" ht="22.5" customHeight="1">
      <c r="B41" s="62">
        <v>7</v>
      </c>
      <c r="C41" s="63"/>
      <c r="D41" s="217"/>
      <c r="E41" s="218"/>
      <c r="F41" s="218"/>
      <c r="G41" s="218"/>
      <c r="H41" s="218"/>
      <c r="I41" s="218"/>
      <c r="J41" s="218"/>
      <c r="K41" s="218"/>
      <c r="L41" s="219"/>
      <c r="M41" s="45"/>
      <c r="N41" s="46"/>
      <c r="O41" s="46"/>
      <c r="P41" s="46"/>
      <c r="Q41" s="46"/>
      <c r="R41" s="46"/>
      <c r="S41" s="46"/>
      <c r="T41" s="47"/>
      <c r="U41" s="29"/>
      <c r="V41" s="29"/>
      <c r="W41" s="34"/>
      <c r="X41" s="35"/>
    </row>
    <row r="42" spans="2:24" ht="22.5" customHeight="1">
      <c r="B42" s="79">
        <v>8</v>
      </c>
      <c r="C42" s="80"/>
      <c r="D42" s="220"/>
      <c r="E42" s="221"/>
      <c r="F42" s="221"/>
      <c r="G42" s="221"/>
      <c r="H42" s="221"/>
      <c r="I42" s="221"/>
      <c r="J42" s="221"/>
      <c r="K42" s="221"/>
      <c r="L42" s="222"/>
      <c r="M42" s="48"/>
      <c r="N42" s="49"/>
      <c r="O42" s="49"/>
      <c r="P42" s="49"/>
      <c r="Q42" s="49"/>
      <c r="R42" s="49"/>
      <c r="S42" s="49"/>
      <c r="T42" s="50"/>
      <c r="U42" s="83"/>
      <c r="V42" s="83"/>
      <c r="W42" s="30"/>
      <c r="X42" s="31"/>
    </row>
    <row r="43" spans="2:24" ht="21.5" customHeight="1"/>
    <row r="44" spans="2:24" ht="21.5" hidden="1" customHeight="1"/>
    <row r="45" spans="2:24" ht="9" hidden="1" customHeight="1"/>
    <row r="46" spans="2:24" ht="21.5" hidden="1" customHeight="1"/>
    <row r="47" spans="2:24" ht="21.5" hidden="1" customHeight="1"/>
    <row r="48" spans="2:24" ht="21.5" hidden="1" customHeight="1"/>
    <row r="49" customFormat="1" ht="21.5" hidden="1" customHeight="1"/>
    <row r="50" customFormat="1" ht="21.5" hidden="1" customHeight="1"/>
    <row r="51" customFormat="1" ht="21.5" hidden="1" customHeight="1"/>
    <row r="52" customFormat="1" ht="21.5" hidden="1" customHeight="1"/>
    <row r="53" customFormat="1" ht="21.5" hidden="1" customHeight="1"/>
    <row r="54" customFormat="1" ht="21.5" hidden="1" customHeight="1"/>
    <row r="55" customFormat="1" ht="21.5" hidden="1" customHeight="1"/>
    <row r="56" customFormat="1" ht="21.5" hidden="1" customHeight="1"/>
    <row r="57" customFormat="1" ht="21.5" hidden="1" customHeight="1"/>
    <row r="58" customFormat="1" ht="21.5" hidden="1" customHeight="1"/>
    <row r="59" customFormat="1" ht="21.5" hidden="1" customHeight="1"/>
    <row r="60" customFormat="1" ht="21.5" hidden="1" customHeight="1"/>
    <row r="61" customFormat="1" ht="21.5" hidden="1" customHeight="1"/>
    <row r="62" customFormat="1" ht="21.5" hidden="1" customHeight="1"/>
    <row r="63" customFormat="1" ht="21.5" hidden="1" customHeight="1"/>
    <row r="64" customFormat="1" ht="21.5" hidden="1" customHeight="1"/>
    <row r="65" customFormat="1" ht="21.5" hidden="1" customHeight="1"/>
    <row r="66" customFormat="1" ht="21.5" hidden="1" customHeight="1"/>
    <row r="67" customFormat="1" ht="21.5" hidden="1" customHeight="1"/>
    <row r="68" customFormat="1" ht="21.5" hidden="1" customHeight="1"/>
    <row r="69" customFormat="1" ht="21.5" hidden="1" customHeight="1"/>
    <row r="70" customFormat="1" ht="21.5" hidden="1" customHeight="1"/>
    <row r="71" customFormat="1" ht="21.5" hidden="1" customHeight="1"/>
  </sheetData>
  <mergeCells count="131"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</mergeCells>
  <phoneticPr fontId="1"/>
  <conditionalFormatting sqref="F13:H13 R13">
    <cfRule type="cellIs" dxfId="10" priority="6" operator="equal">
      <formula>0</formula>
    </cfRule>
  </conditionalFormatting>
  <conditionalFormatting sqref="F13:H13">
    <cfRule type="notContainsBlanks" dxfId="9" priority="1">
      <formula>LEN(TRIM(F13))&gt;0</formula>
    </cfRule>
  </conditionalFormatting>
  <conditionalFormatting sqref="F13:K13 O13:R13">
    <cfRule type="containsErrors" dxfId="8" priority="5">
      <formula>ISERROR(F13)</formula>
    </cfRule>
  </conditionalFormatting>
  <conditionalFormatting sqref="W20:X20">
    <cfRule type="cellIs" dxfId="7" priority="4" operator="equal">
      <formula>0</formula>
    </cfRule>
  </conditionalFormatting>
  <conditionalFormatting sqref="W34:X34">
    <cfRule type="cellIs" dxfId="6" priority="2" operator="equal">
      <formula>0</formula>
    </cfRule>
  </conditionalFormatting>
  <dataValidations count="4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R13:V13 D20:L28 U20:X28 U34:X42 D34:L42" xr:uid="{2B419922-D0F2-408A-8C89-C0919BA0734F}"/>
    <dataValidation imeMode="on" allowBlank="1" showInputMessage="1" showErrorMessage="1" sqref="M34:T42 M20:T28 G30:P30 G16:P16" xr:uid="{D48A3706-4B28-49BE-A839-CCA4B44F019A}"/>
    <dataValidation type="list" imeMode="off" allowBlank="1" showInputMessage="1" showErrorMessage="1" sqref="F13:H13" xr:uid="{CB38F9B3-A4AE-4524-95BA-648AD43EE15C}">
      <formula1>"1,2,3,4,5,6,7,8,9,10"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設定!$C$18:$C$23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8880-579F-4B91-9D8E-EF4A756350CC}">
  <dimension ref="A1:AL71"/>
  <sheetViews>
    <sheetView showGridLines="0" showRowColHeaders="0" zoomScaleNormal="100" workbookViewId="0">
      <selection activeCell="K12" sqref="K12:N12"/>
    </sheetView>
  </sheetViews>
  <sheetFormatPr defaultColWidth="0" defaultRowHeight="13" customHeight="1" zeroHeight="1"/>
  <cols>
    <col min="1" max="2" width="3.453125" customWidth="1"/>
    <col min="3" max="24" width="3.6328125" customWidth="1"/>
    <col min="25" max="25" width="3.453125" customWidth="1"/>
    <col min="26" max="37" width="2.54296875" hidden="1" customWidth="1"/>
    <col min="38" max="38" width="0" hidden="1" customWidth="1"/>
    <col min="39" max="16384" width="9.08984375" hidden="1"/>
  </cols>
  <sheetData>
    <row r="1" spans="2:38"/>
    <row r="2" spans="2:38" ht="21.5" customHeight="1">
      <c r="B2" t="s">
        <v>98</v>
      </c>
    </row>
    <row r="3" spans="2:38" ht="23.5" customHeight="1">
      <c r="B3" s="54" t="s">
        <v>3</v>
      </c>
      <c r="C3" s="55"/>
      <c r="D3" s="130"/>
      <c r="E3" s="167" t="s">
        <v>114</v>
      </c>
      <c r="F3" s="167"/>
      <c r="G3" s="167"/>
      <c r="H3" s="167"/>
      <c r="I3" s="167"/>
      <c r="J3" s="167"/>
      <c r="K3" s="167"/>
      <c r="L3" s="167"/>
      <c r="M3" s="167"/>
      <c r="N3" s="168"/>
      <c r="Q3" s="57" t="s">
        <v>2</v>
      </c>
      <c r="R3" s="57"/>
      <c r="S3" s="116" t="s">
        <v>29</v>
      </c>
      <c r="T3" s="117"/>
      <c r="U3" s="117"/>
      <c r="V3" s="117"/>
      <c r="W3" s="118"/>
    </row>
    <row r="4" spans="2:38" ht="17.75" customHeight="1">
      <c r="B4" s="174" t="s">
        <v>106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3"/>
    </row>
    <row r="5" spans="2:38" ht="17.7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"/>
    </row>
    <row r="6" spans="2:38" ht="9" customHeight="1"/>
    <row r="7" spans="2:38" ht="14.75" customHeight="1">
      <c r="B7" s="39" t="s">
        <v>4</v>
      </c>
      <c r="C7" s="40"/>
      <c r="D7" s="40"/>
      <c r="E7" s="40"/>
      <c r="F7" s="43"/>
      <c r="G7" s="93"/>
      <c r="H7" s="93"/>
      <c r="I7" s="93"/>
      <c r="J7" s="93"/>
      <c r="K7" s="93"/>
      <c r="L7" s="93"/>
      <c r="M7" s="93"/>
      <c r="N7" s="93"/>
      <c r="O7" s="1"/>
      <c r="P7" s="14" t="s">
        <v>103</v>
      </c>
      <c r="Q7" s="15"/>
      <c r="R7" s="15"/>
      <c r="S7" s="15"/>
      <c r="T7" s="15"/>
      <c r="U7" s="15"/>
      <c r="V7" s="15"/>
      <c r="W7" s="15"/>
      <c r="X7" s="16"/>
    </row>
    <row r="8" spans="2:38" ht="14.75" customHeight="1">
      <c r="B8" s="41"/>
      <c r="C8" s="42"/>
      <c r="D8" s="42"/>
      <c r="E8" s="42"/>
      <c r="F8" s="44"/>
      <c r="G8" s="93"/>
      <c r="H8" s="93"/>
      <c r="I8" s="93"/>
      <c r="J8" s="93"/>
      <c r="K8" s="93"/>
      <c r="L8" s="93"/>
      <c r="M8" s="93"/>
      <c r="N8" s="93"/>
      <c r="O8" s="1"/>
      <c r="P8" s="102"/>
      <c r="Q8" s="103"/>
      <c r="R8" s="103"/>
      <c r="S8" s="103"/>
      <c r="T8" s="103"/>
      <c r="U8" s="103"/>
      <c r="V8" s="103"/>
      <c r="W8" s="103"/>
      <c r="X8" s="104"/>
    </row>
    <row r="9" spans="2:38" ht="29.5" customHeight="1">
      <c r="B9" s="61" t="s">
        <v>8</v>
      </c>
      <c r="C9" s="61"/>
      <c r="D9" s="61"/>
      <c r="E9" s="61"/>
      <c r="F9" s="61"/>
      <c r="G9" s="93"/>
      <c r="H9" s="93"/>
      <c r="I9" s="93"/>
      <c r="J9" s="93"/>
      <c r="K9" s="93"/>
      <c r="L9" s="93"/>
      <c r="M9" s="93"/>
      <c r="N9" s="93"/>
      <c r="O9" s="1"/>
      <c r="P9" s="105"/>
      <c r="Q9" s="106"/>
      <c r="R9" s="106"/>
      <c r="S9" s="106"/>
      <c r="T9" s="106"/>
      <c r="U9" s="106"/>
      <c r="V9" s="106"/>
      <c r="W9" s="106"/>
      <c r="X9" s="107"/>
    </row>
    <row r="10" spans="2:38" ht="29.5" customHeight="1">
      <c r="B10" s="61" t="s">
        <v>14</v>
      </c>
      <c r="C10" s="61"/>
      <c r="D10" s="61"/>
      <c r="E10" s="61"/>
      <c r="F10" s="61"/>
      <c r="G10" s="94" t="s">
        <v>16</v>
      </c>
      <c r="H10" s="94"/>
      <c r="I10" s="94"/>
      <c r="J10" s="94"/>
      <c r="K10" s="94"/>
      <c r="L10" s="94"/>
      <c r="M10" s="94"/>
      <c r="N10" s="94"/>
      <c r="O10" s="1"/>
      <c r="P10" s="19" t="s">
        <v>15</v>
      </c>
      <c r="S10" s="4"/>
      <c r="T10" s="4"/>
      <c r="U10" s="4"/>
      <c r="V10" s="4"/>
    </row>
    <row r="11" spans="2:38" ht="9" customHeight="1"/>
    <row r="12" spans="2:38" ht="29.5" customHeight="1">
      <c r="B12" s="54" t="s">
        <v>9</v>
      </c>
      <c r="C12" s="55"/>
      <c r="D12" s="55"/>
      <c r="E12" s="130"/>
      <c r="F12" s="165"/>
      <c r="G12" s="165"/>
      <c r="H12" s="166"/>
      <c r="I12" s="98" t="s">
        <v>101</v>
      </c>
      <c r="J12" s="95"/>
      <c r="K12" s="99">
        <v>5000</v>
      </c>
      <c r="L12" s="100"/>
      <c r="M12" s="100"/>
      <c r="N12" s="100"/>
      <c r="O12" s="95" t="s">
        <v>28</v>
      </c>
      <c r="P12" s="95"/>
      <c r="Q12" s="95"/>
      <c r="R12" s="186">
        <f>F12*K12</f>
        <v>0</v>
      </c>
      <c r="S12" s="187"/>
      <c r="T12" s="187"/>
      <c r="U12" s="187"/>
      <c r="V12" s="187"/>
      <c r="W12" s="55" t="s">
        <v>88</v>
      </c>
      <c r="X12" s="130"/>
    </row>
    <row r="13" spans="2:38" ht="8.75" customHeight="1"/>
    <row r="14" spans="2:38" ht="8.75" customHeight="1"/>
    <row r="15" spans="2:38" ht="29.75" customHeight="1">
      <c r="B15" s="57" t="s">
        <v>11</v>
      </c>
      <c r="C15" s="57"/>
      <c r="D15" s="57"/>
      <c r="E15" s="57"/>
      <c r="F15" s="57"/>
      <c r="G15" s="93"/>
      <c r="H15" s="93"/>
      <c r="I15" s="93"/>
      <c r="J15" s="93"/>
      <c r="K15" s="93"/>
      <c r="L15" s="93"/>
      <c r="M15" s="93"/>
      <c r="N15" s="93"/>
      <c r="O15" s="93"/>
      <c r="P15" s="93"/>
      <c r="R15" s="174" t="s">
        <v>105</v>
      </c>
      <c r="S15" s="174"/>
      <c r="T15" s="174"/>
      <c r="U15" s="174"/>
      <c r="V15" s="174"/>
      <c r="W15" s="174"/>
      <c r="X15" s="174"/>
    </row>
    <row r="16" spans="2:38" ht="8.75" customHeight="1" thickBot="1"/>
    <row r="17" spans="2:24" ht="20" customHeight="1">
      <c r="B17" s="175"/>
      <c r="C17" s="176"/>
      <c r="D17" s="178" t="s">
        <v>1</v>
      </c>
      <c r="E17" s="178"/>
      <c r="F17" s="178"/>
      <c r="G17" s="178"/>
      <c r="H17" s="178"/>
      <c r="I17" s="178"/>
      <c r="J17" s="178"/>
      <c r="K17" s="178"/>
      <c r="L17" s="178"/>
      <c r="M17" s="179" t="s">
        <v>12</v>
      </c>
      <c r="N17" s="180"/>
      <c r="O17" s="180"/>
      <c r="P17" s="180"/>
      <c r="Q17" s="180"/>
      <c r="R17" s="180"/>
      <c r="S17" s="180"/>
      <c r="T17" s="180"/>
      <c r="U17" s="181" t="s">
        <v>115</v>
      </c>
      <c r="V17" s="182"/>
      <c r="W17" s="183" t="s">
        <v>20</v>
      </c>
      <c r="X17" s="184"/>
    </row>
    <row r="18" spans="2:24" ht="20" customHeight="1">
      <c r="B18" s="177"/>
      <c r="C18" s="44"/>
      <c r="D18" s="36" t="s">
        <v>24</v>
      </c>
      <c r="E18" s="37"/>
      <c r="F18" s="37"/>
      <c r="G18" s="37"/>
      <c r="H18" s="37"/>
      <c r="I18" s="37"/>
      <c r="J18" s="37"/>
      <c r="K18" s="37"/>
      <c r="L18" s="38"/>
      <c r="M18" s="58" t="s">
        <v>21</v>
      </c>
      <c r="N18" s="59"/>
      <c r="O18" s="59"/>
      <c r="P18" s="59"/>
      <c r="Q18" s="60" t="s">
        <v>22</v>
      </c>
      <c r="R18" s="61"/>
      <c r="S18" s="61"/>
      <c r="T18" s="61"/>
      <c r="U18" s="120"/>
      <c r="V18" s="69"/>
      <c r="W18" s="41"/>
      <c r="X18" s="185"/>
    </row>
    <row r="19" spans="2:24" ht="20" customHeight="1">
      <c r="B19" s="188" t="s">
        <v>10</v>
      </c>
      <c r="C19" s="87"/>
      <c r="D19" s="20"/>
      <c r="E19" s="21"/>
      <c r="F19" s="21"/>
      <c r="G19" s="21"/>
      <c r="H19" s="21"/>
      <c r="I19" s="21"/>
      <c r="J19" s="21"/>
      <c r="K19" s="21"/>
      <c r="L19" s="22"/>
      <c r="M19" s="171"/>
      <c r="N19" s="172"/>
      <c r="O19" s="172"/>
      <c r="P19" s="172"/>
      <c r="Q19" s="173"/>
      <c r="R19" s="93"/>
      <c r="S19" s="93"/>
      <c r="T19" s="93"/>
      <c r="U19" s="90"/>
      <c r="V19" s="90"/>
      <c r="W19" s="169"/>
      <c r="X19" s="189"/>
    </row>
    <row r="20" spans="2:24" ht="18" customHeight="1">
      <c r="B20" s="188">
        <v>1</v>
      </c>
      <c r="C20" s="87"/>
      <c r="D20" s="20"/>
      <c r="E20" s="21"/>
      <c r="F20" s="21"/>
      <c r="G20" s="21"/>
      <c r="H20" s="21"/>
      <c r="I20" s="21"/>
      <c r="J20" s="21"/>
      <c r="K20" s="21"/>
      <c r="L20" s="22"/>
      <c r="M20" s="51"/>
      <c r="N20" s="52"/>
      <c r="O20" s="52"/>
      <c r="P20" s="52"/>
      <c r="Q20" s="52"/>
      <c r="R20" s="52"/>
      <c r="S20" s="52"/>
      <c r="T20" s="53"/>
      <c r="U20" s="90"/>
      <c r="V20" s="90"/>
      <c r="W20" s="32"/>
      <c r="X20" s="190"/>
    </row>
    <row r="21" spans="2:24" ht="18" customHeight="1">
      <c r="B21" s="191">
        <v>2</v>
      </c>
      <c r="C21" s="63"/>
      <c r="D21" s="23"/>
      <c r="E21" s="24"/>
      <c r="F21" s="24"/>
      <c r="G21" s="24"/>
      <c r="H21" s="24"/>
      <c r="I21" s="24"/>
      <c r="J21" s="24"/>
      <c r="K21" s="24"/>
      <c r="L21" s="25"/>
      <c r="M21" s="45"/>
      <c r="N21" s="46"/>
      <c r="O21" s="46"/>
      <c r="P21" s="46"/>
      <c r="Q21" s="46"/>
      <c r="R21" s="46"/>
      <c r="S21" s="46"/>
      <c r="T21" s="47"/>
      <c r="U21" s="29"/>
      <c r="V21" s="29"/>
      <c r="W21" s="34"/>
      <c r="X21" s="192"/>
    </row>
    <row r="22" spans="2:24" ht="18" customHeight="1">
      <c r="B22" s="191">
        <v>3</v>
      </c>
      <c r="C22" s="63"/>
      <c r="D22" s="23"/>
      <c r="E22" s="24"/>
      <c r="F22" s="24"/>
      <c r="G22" s="24"/>
      <c r="H22" s="24"/>
      <c r="I22" s="24"/>
      <c r="J22" s="24"/>
      <c r="K22" s="24"/>
      <c r="L22" s="25"/>
      <c r="M22" s="45"/>
      <c r="N22" s="46"/>
      <c r="O22" s="46"/>
      <c r="P22" s="46"/>
      <c r="Q22" s="46"/>
      <c r="R22" s="46"/>
      <c r="S22" s="46"/>
      <c r="T22" s="47"/>
      <c r="U22" s="29"/>
      <c r="V22" s="29"/>
      <c r="W22" s="34"/>
      <c r="X22" s="192"/>
    </row>
    <row r="23" spans="2:24" ht="18" customHeight="1">
      <c r="B23" s="191">
        <v>4</v>
      </c>
      <c r="C23" s="63"/>
      <c r="D23" s="23"/>
      <c r="E23" s="24"/>
      <c r="F23" s="24"/>
      <c r="G23" s="24"/>
      <c r="H23" s="24"/>
      <c r="I23" s="24"/>
      <c r="J23" s="24"/>
      <c r="K23" s="24"/>
      <c r="L23" s="25"/>
      <c r="M23" s="45"/>
      <c r="N23" s="46"/>
      <c r="O23" s="46"/>
      <c r="P23" s="46"/>
      <c r="Q23" s="46"/>
      <c r="R23" s="46"/>
      <c r="S23" s="46"/>
      <c r="T23" s="47"/>
      <c r="U23" s="29"/>
      <c r="V23" s="29"/>
      <c r="W23" s="34"/>
      <c r="X23" s="192"/>
    </row>
    <row r="24" spans="2:24" ht="18" customHeight="1" thickBot="1">
      <c r="B24" s="193">
        <v>5</v>
      </c>
      <c r="C24" s="194"/>
      <c r="D24" s="26"/>
      <c r="E24" s="27"/>
      <c r="F24" s="27"/>
      <c r="G24" s="27"/>
      <c r="H24" s="27"/>
      <c r="I24" s="27"/>
      <c r="J24" s="27"/>
      <c r="K24" s="27"/>
      <c r="L24" s="28"/>
      <c r="M24" s="195"/>
      <c r="N24" s="196"/>
      <c r="O24" s="196"/>
      <c r="P24" s="196"/>
      <c r="Q24" s="196"/>
      <c r="R24" s="196"/>
      <c r="S24" s="196"/>
      <c r="T24" s="197"/>
      <c r="U24" s="198"/>
      <c r="V24" s="198"/>
      <c r="W24" s="199"/>
      <c r="X24" s="200"/>
    </row>
    <row r="25" spans="2:24" ht="21.5" customHeight="1"/>
    <row r="26" spans="2:24" ht="29.75" customHeight="1">
      <c r="B26" s="57" t="s">
        <v>11</v>
      </c>
      <c r="C26" s="57"/>
      <c r="D26" s="57"/>
      <c r="E26" s="57"/>
      <c r="F26" s="57"/>
      <c r="G26" s="93"/>
      <c r="H26" s="93"/>
      <c r="I26" s="93"/>
      <c r="J26" s="93"/>
      <c r="K26" s="93"/>
      <c r="L26" s="93"/>
      <c r="M26" s="93"/>
      <c r="N26" s="93"/>
      <c r="O26" s="93"/>
      <c r="P26" s="93"/>
      <c r="R26" s="174" t="s">
        <v>105</v>
      </c>
      <c r="S26" s="174"/>
      <c r="T26" s="174"/>
      <c r="U26" s="174"/>
      <c r="V26" s="174"/>
      <c r="W26" s="174"/>
      <c r="X26" s="174"/>
    </row>
    <row r="27" spans="2:24" ht="8.75" customHeight="1" thickBot="1"/>
    <row r="28" spans="2:24" ht="20" customHeight="1">
      <c r="B28" s="175"/>
      <c r="C28" s="176"/>
      <c r="D28" s="178" t="s">
        <v>1</v>
      </c>
      <c r="E28" s="178"/>
      <c r="F28" s="178"/>
      <c r="G28" s="178"/>
      <c r="H28" s="178"/>
      <c r="I28" s="178"/>
      <c r="J28" s="178"/>
      <c r="K28" s="178"/>
      <c r="L28" s="178"/>
      <c r="M28" s="179" t="s">
        <v>12</v>
      </c>
      <c r="N28" s="180"/>
      <c r="O28" s="180"/>
      <c r="P28" s="180"/>
      <c r="Q28" s="180"/>
      <c r="R28" s="180"/>
      <c r="S28" s="180"/>
      <c r="T28" s="180"/>
      <c r="U28" s="181" t="s">
        <v>115</v>
      </c>
      <c r="V28" s="182"/>
      <c r="W28" s="183" t="s">
        <v>20</v>
      </c>
      <c r="X28" s="184"/>
    </row>
    <row r="29" spans="2:24" ht="20" customHeight="1">
      <c r="B29" s="177"/>
      <c r="C29" s="44"/>
      <c r="D29" s="36" t="s">
        <v>24</v>
      </c>
      <c r="E29" s="37"/>
      <c r="F29" s="37"/>
      <c r="G29" s="37"/>
      <c r="H29" s="37"/>
      <c r="I29" s="37"/>
      <c r="J29" s="37"/>
      <c r="K29" s="37"/>
      <c r="L29" s="38"/>
      <c r="M29" s="58" t="s">
        <v>21</v>
      </c>
      <c r="N29" s="59"/>
      <c r="O29" s="59"/>
      <c r="P29" s="59"/>
      <c r="Q29" s="60" t="s">
        <v>22</v>
      </c>
      <c r="R29" s="61"/>
      <c r="S29" s="61"/>
      <c r="T29" s="61"/>
      <c r="U29" s="120"/>
      <c r="V29" s="69"/>
      <c r="W29" s="41"/>
      <c r="X29" s="185"/>
    </row>
    <row r="30" spans="2:24" ht="20" customHeight="1">
      <c r="B30" s="188" t="s">
        <v>10</v>
      </c>
      <c r="C30" s="87"/>
      <c r="D30" s="20"/>
      <c r="E30" s="21"/>
      <c r="F30" s="21"/>
      <c r="G30" s="21"/>
      <c r="H30" s="21"/>
      <c r="I30" s="21"/>
      <c r="J30" s="21"/>
      <c r="K30" s="21"/>
      <c r="L30" s="22"/>
      <c r="M30" s="171"/>
      <c r="N30" s="172"/>
      <c r="O30" s="172"/>
      <c r="P30" s="172"/>
      <c r="Q30" s="173"/>
      <c r="R30" s="93"/>
      <c r="S30" s="93"/>
      <c r="T30" s="93"/>
      <c r="U30" s="90"/>
      <c r="V30" s="90"/>
      <c r="W30" s="169"/>
      <c r="X30" s="189"/>
    </row>
    <row r="31" spans="2:24" ht="18" customHeight="1">
      <c r="B31" s="188">
        <v>1</v>
      </c>
      <c r="C31" s="87"/>
      <c r="D31" s="20"/>
      <c r="E31" s="21"/>
      <c r="F31" s="21"/>
      <c r="G31" s="21"/>
      <c r="H31" s="21"/>
      <c r="I31" s="21"/>
      <c r="J31" s="21"/>
      <c r="K31" s="21"/>
      <c r="L31" s="22"/>
      <c r="M31" s="51"/>
      <c r="N31" s="52"/>
      <c r="O31" s="52"/>
      <c r="P31" s="52"/>
      <c r="Q31" s="52"/>
      <c r="R31" s="52"/>
      <c r="S31" s="52"/>
      <c r="T31" s="53"/>
      <c r="U31" s="90"/>
      <c r="V31" s="90"/>
      <c r="W31" s="32"/>
      <c r="X31" s="190"/>
    </row>
    <row r="32" spans="2:24" ht="18" customHeight="1">
      <c r="B32" s="191">
        <v>2</v>
      </c>
      <c r="C32" s="63"/>
      <c r="D32" s="23"/>
      <c r="E32" s="24"/>
      <c r="F32" s="24"/>
      <c r="G32" s="24"/>
      <c r="H32" s="24"/>
      <c r="I32" s="24"/>
      <c r="J32" s="24"/>
      <c r="K32" s="24"/>
      <c r="L32" s="25"/>
      <c r="M32" s="45"/>
      <c r="N32" s="46"/>
      <c r="O32" s="46"/>
      <c r="P32" s="46"/>
      <c r="Q32" s="46"/>
      <c r="R32" s="46"/>
      <c r="S32" s="46"/>
      <c r="T32" s="47"/>
      <c r="U32" s="29"/>
      <c r="V32" s="29"/>
      <c r="W32" s="34"/>
      <c r="X32" s="192"/>
    </row>
    <row r="33" spans="2:24" ht="18" customHeight="1">
      <c r="B33" s="191">
        <v>3</v>
      </c>
      <c r="C33" s="63"/>
      <c r="D33" s="23"/>
      <c r="E33" s="24"/>
      <c r="F33" s="24"/>
      <c r="G33" s="24"/>
      <c r="H33" s="24"/>
      <c r="I33" s="24"/>
      <c r="J33" s="24"/>
      <c r="K33" s="24"/>
      <c r="L33" s="25"/>
      <c r="M33" s="45"/>
      <c r="N33" s="46"/>
      <c r="O33" s="46"/>
      <c r="P33" s="46"/>
      <c r="Q33" s="46"/>
      <c r="R33" s="46"/>
      <c r="S33" s="46"/>
      <c r="T33" s="47"/>
      <c r="U33" s="29"/>
      <c r="V33" s="29"/>
      <c r="W33" s="34"/>
      <c r="X33" s="192"/>
    </row>
    <row r="34" spans="2:24" ht="18" customHeight="1">
      <c r="B34" s="191">
        <v>4</v>
      </c>
      <c r="C34" s="63"/>
      <c r="D34" s="23"/>
      <c r="E34" s="24"/>
      <c r="F34" s="24"/>
      <c r="G34" s="24"/>
      <c r="H34" s="24"/>
      <c r="I34" s="24"/>
      <c r="J34" s="24"/>
      <c r="K34" s="24"/>
      <c r="L34" s="25"/>
      <c r="M34" s="45"/>
      <c r="N34" s="46"/>
      <c r="O34" s="46"/>
      <c r="P34" s="46"/>
      <c r="Q34" s="46"/>
      <c r="R34" s="46"/>
      <c r="S34" s="46"/>
      <c r="T34" s="47"/>
      <c r="U34" s="29"/>
      <c r="V34" s="29"/>
      <c r="W34" s="34"/>
      <c r="X34" s="192"/>
    </row>
    <row r="35" spans="2:24" ht="18" customHeight="1" thickBot="1">
      <c r="B35" s="193">
        <v>5</v>
      </c>
      <c r="C35" s="194"/>
      <c r="D35" s="26"/>
      <c r="E35" s="27"/>
      <c r="F35" s="27"/>
      <c r="G35" s="27"/>
      <c r="H35" s="27"/>
      <c r="I35" s="27"/>
      <c r="J35" s="27"/>
      <c r="K35" s="27"/>
      <c r="L35" s="28"/>
      <c r="M35" s="195"/>
      <c r="N35" s="196"/>
      <c r="O35" s="196"/>
      <c r="P35" s="196"/>
      <c r="Q35" s="196"/>
      <c r="R35" s="196"/>
      <c r="S35" s="196"/>
      <c r="T35" s="197"/>
      <c r="U35" s="198"/>
      <c r="V35" s="198"/>
      <c r="W35" s="199"/>
      <c r="X35" s="200"/>
    </row>
    <row r="36" spans="2:24" ht="21.5" customHeight="1"/>
    <row r="37" spans="2:24" ht="29.75" customHeight="1">
      <c r="B37" s="57" t="s">
        <v>11</v>
      </c>
      <c r="C37" s="57"/>
      <c r="D37" s="57"/>
      <c r="E37" s="57"/>
      <c r="F37" s="57"/>
      <c r="G37" s="93"/>
      <c r="H37" s="93"/>
      <c r="I37" s="93"/>
      <c r="J37" s="93"/>
      <c r="K37" s="93"/>
      <c r="L37" s="93"/>
      <c r="M37" s="93"/>
      <c r="N37" s="93"/>
      <c r="O37" s="93"/>
      <c r="P37" s="93"/>
      <c r="R37" s="174" t="s">
        <v>105</v>
      </c>
      <c r="S37" s="174"/>
      <c r="T37" s="174"/>
      <c r="U37" s="174"/>
      <c r="V37" s="174"/>
      <c r="W37" s="174"/>
      <c r="X37" s="174"/>
    </row>
    <row r="38" spans="2:24" ht="8.75" customHeight="1" thickBot="1"/>
    <row r="39" spans="2:24" ht="20" customHeight="1">
      <c r="B39" s="175"/>
      <c r="C39" s="176"/>
      <c r="D39" s="178" t="s">
        <v>1</v>
      </c>
      <c r="E39" s="178"/>
      <c r="F39" s="178"/>
      <c r="G39" s="178"/>
      <c r="H39" s="178"/>
      <c r="I39" s="178"/>
      <c r="J39" s="178"/>
      <c r="K39" s="178"/>
      <c r="L39" s="178"/>
      <c r="M39" s="179" t="s">
        <v>12</v>
      </c>
      <c r="N39" s="180"/>
      <c r="O39" s="180"/>
      <c r="P39" s="180"/>
      <c r="Q39" s="180"/>
      <c r="R39" s="180"/>
      <c r="S39" s="180"/>
      <c r="T39" s="180"/>
      <c r="U39" s="181" t="s">
        <v>115</v>
      </c>
      <c r="V39" s="182"/>
      <c r="W39" s="183" t="s">
        <v>20</v>
      </c>
      <c r="X39" s="184"/>
    </row>
    <row r="40" spans="2:24" ht="20" customHeight="1">
      <c r="B40" s="177"/>
      <c r="C40" s="44"/>
      <c r="D40" s="36" t="s">
        <v>24</v>
      </c>
      <c r="E40" s="37"/>
      <c r="F40" s="37"/>
      <c r="G40" s="37"/>
      <c r="H40" s="37"/>
      <c r="I40" s="37"/>
      <c r="J40" s="37"/>
      <c r="K40" s="37"/>
      <c r="L40" s="38"/>
      <c r="M40" s="58" t="s">
        <v>21</v>
      </c>
      <c r="N40" s="59"/>
      <c r="O40" s="59"/>
      <c r="P40" s="59"/>
      <c r="Q40" s="60" t="s">
        <v>22</v>
      </c>
      <c r="R40" s="61"/>
      <c r="S40" s="61"/>
      <c r="T40" s="61"/>
      <c r="U40" s="120"/>
      <c r="V40" s="69"/>
      <c r="W40" s="41"/>
      <c r="X40" s="185"/>
    </row>
    <row r="41" spans="2:24" ht="20" customHeight="1">
      <c r="B41" s="188" t="s">
        <v>10</v>
      </c>
      <c r="C41" s="87"/>
      <c r="D41" s="20"/>
      <c r="E41" s="21"/>
      <c r="F41" s="21"/>
      <c r="G41" s="21"/>
      <c r="H41" s="21"/>
      <c r="I41" s="21"/>
      <c r="J41" s="21"/>
      <c r="K41" s="21"/>
      <c r="L41" s="22"/>
      <c r="M41" s="171"/>
      <c r="N41" s="172"/>
      <c r="O41" s="172"/>
      <c r="P41" s="172"/>
      <c r="Q41" s="173"/>
      <c r="R41" s="93"/>
      <c r="S41" s="93"/>
      <c r="T41" s="93"/>
      <c r="U41" s="90"/>
      <c r="V41" s="90"/>
      <c r="W41" s="169"/>
      <c r="X41" s="189"/>
    </row>
    <row r="42" spans="2:24" ht="18" customHeight="1">
      <c r="B42" s="188">
        <v>1</v>
      </c>
      <c r="C42" s="87"/>
      <c r="D42" s="20"/>
      <c r="E42" s="21"/>
      <c r="F42" s="21"/>
      <c r="G42" s="21"/>
      <c r="H42" s="21"/>
      <c r="I42" s="21"/>
      <c r="J42" s="21"/>
      <c r="K42" s="21"/>
      <c r="L42" s="22"/>
      <c r="M42" s="51"/>
      <c r="N42" s="52"/>
      <c r="O42" s="52"/>
      <c r="P42" s="52"/>
      <c r="Q42" s="52"/>
      <c r="R42" s="52"/>
      <c r="S42" s="52"/>
      <c r="T42" s="53"/>
      <c r="U42" s="90"/>
      <c r="V42" s="90"/>
      <c r="W42" s="32"/>
      <c r="X42" s="190"/>
    </row>
    <row r="43" spans="2:24" ht="18" customHeight="1">
      <c r="B43" s="191">
        <v>2</v>
      </c>
      <c r="C43" s="63"/>
      <c r="D43" s="23"/>
      <c r="E43" s="24"/>
      <c r="F43" s="24"/>
      <c r="G43" s="24"/>
      <c r="H43" s="24"/>
      <c r="I43" s="24"/>
      <c r="J43" s="24"/>
      <c r="K43" s="24"/>
      <c r="L43" s="25"/>
      <c r="M43" s="45"/>
      <c r="N43" s="46"/>
      <c r="O43" s="46"/>
      <c r="P43" s="46"/>
      <c r="Q43" s="46"/>
      <c r="R43" s="46"/>
      <c r="S43" s="46"/>
      <c r="T43" s="47"/>
      <c r="U43" s="29"/>
      <c r="V43" s="29"/>
      <c r="W43" s="34"/>
      <c r="X43" s="192"/>
    </row>
    <row r="44" spans="2:24" ht="18" customHeight="1">
      <c r="B44" s="191">
        <v>3</v>
      </c>
      <c r="C44" s="63"/>
      <c r="D44" s="23"/>
      <c r="E44" s="24"/>
      <c r="F44" s="24"/>
      <c r="G44" s="24"/>
      <c r="H44" s="24"/>
      <c r="I44" s="24"/>
      <c r="J44" s="24"/>
      <c r="K44" s="24"/>
      <c r="L44" s="25"/>
      <c r="M44" s="45"/>
      <c r="N44" s="46"/>
      <c r="O44" s="46"/>
      <c r="P44" s="46"/>
      <c r="Q44" s="46"/>
      <c r="R44" s="46"/>
      <c r="S44" s="46"/>
      <c r="T44" s="47"/>
      <c r="U44" s="29"/>
      <c r="V44" s="29"/>
      <c r="W44" s="34"/>
      <c r="X44" s="192"/>
    </row>
    <row r="45" spans="2:24" ht="18" customHeight="1">
      <c r="B45" s="191">
        <v>4</v>
      </c>
      <c r="C45" s="63"/>
      <c r="D45" s="23"/>
      <c r="E45" s="24"/>
      <c r="F45" s="24"/>
      <c r="G45" s="24"/>
      <c r="H45" s="24"/>
      <c r="I45" s="24"/>
      <c r="J45" s="24"/>
      <c r="K45" s="24"/>
      <c r="L45" s="25"/>
      <c r="M45" s="45"/>
      <c r="N45" s="46"/>
      <c r="O45" s="46"/>
      <c r="P45" s="46"/>
      <c r="Q45" s="46"/>
      <c r="R45" s="46"/>
      <c r="S45" s="46"/>
      <c r="T45" s="47"/>
      <c r="U45" s="29"/>
      <c r="V45" s="29"/>
      <c r="W45" s="34"/>
      <c r="X45" s="192"/>
    </row>
    <row r="46" spans="2:24" ht="18" customHeight="1" thickBot="1">
      <c r="B46" s="193">
        <v>5</v>
      </c>
      <c r="C46" s="194"/>
      <c r="D46" s="26"/>
      <c r="E46" s="27"/>
      <c r="F46" s="27"/>
      <c r="G46" s="27"/>
      <c r="H46" s="27"/>
      <c r="I46" s="27"/>
      <c r="J46" s="27"/>
      <c r="K46" s="27"/>
      <c r="L46" s="28"/>
      <c r="M46" s="195"/>
      <c r="N46" s="196"/>
      <c r="O46" s="196"/>
      <c r="P46" s="196"/>
      <c r="Q46" s="196"/>
      <c r="R46" s="196"/>
      <c r="S46" s="196"/>
      <c r="T46" s="197"/>
      <c r="U46" s="198"/>
      <c r="V46" s="198"/>
      <c r="W46" s="199"/>
      <c r="X46" s="200"/>
    </row>
    <row r="71" ht="13" customHeight="1"/>
  </sheetData>
  <mergeCells count="142">
    <mergeCell ref="B45:C45"/>
    <mergeCell ref="M45:P45"/>
    <mergeCell ref="Q45:T45"/>
    <mergeCell ref="U45:V45"/>
    <mergeCell ref="W45:X45"/>
    <mergeCell ref="B46:C46"/>
    <mergeCell ref="M46:P46"/>
    <mergeCell ref="Q46:T46"/>
    <mergeCell ref="U46:V46"/>
    <mergeCell ref="W46:X46"/>
    <mergeCell ref="B43:C43"/>
    <mergeCell ref="M43:P43"/>
    <mergeCell ref="Q43:T43"/>
    <mergeCell ref="U43:V43"/>
    <mergeCell ref="W43:X43"/>
    <mergeCell ref="B44:C44"/>
    <mergeCell ref="M44:P44"/>
    <mergeCell ref="Q44:T44"/>
    <mergeCell ref="U44:V44"/>
    <mergeCell ref="W44:X44"/>
    <mergeCell ref="B41:C41"/>
    <mergeCell ref="M41:P41"/>
    <mergeCell ref="Q41:T41"/>
    <mergeCell ref="U41:V41"/>
    <mergeCell ref="W41:X41"/>
    <mergeCell ref="B42:C42"/>
    <mergeCell ref="M42:P42"/>
    <mergeCell ref="Q42:T42"/>
    <mergeCell ref="U42:V42"/>
    <mergeCell ref="W42:X42"/>
    <mergeCell ref="B39:C40"/>
    <mergeCell ref="D39:L39"/>
    <mergeCell ref="M39:T39"/>
    <mergeCell ref="U39:V40"/>
    <mergeCell ref="W39:X40"/>
    <mergeCell ref="D40:L40"/>
    <mergeCell ref="M40:P40"/>
    <mergeCell ref="Q40:T40"/>
    <mergeCell ref="B37:F37"/>
    <mergeCell ref="G37:P37"/>
    <mergeCell ref="R37:X3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B32:C32"/>
    <mergeCell ref="M32:P32"/>
    <mergeCell ref="Q32:T32"/>
    <mergeCell ref="U32:V32"/>
    <mergeCell ref="W32:X32"/>
    <mergeCell ref="B33:C33"/>
    <mergeCell ref="M33:P33"/>
    <mergeCell ref="Q33:T33"/>
    <mergeCell ref="U33:V33"/>
    <mergeCell ref="W33:X33"/>
    <mergeCell ref="B30:C30"/>
    <mergeCell ref="M30:P30"/>
    <mergeCell ref="Q30:T30"/>
    <mergeCell ref="U30:V30"/>
    <mergeCell ref="W30:X30"/>
    <mergeCell ref="B31:C31"/>
    <mergeCell ref="M31:P31"/>
    <mergeCell ref="Q31:T31"/>
    <mergeCell ref="U31:V31"/>
    <mergeCell ref="W31:X31"/>
    <mergeCell ref="B24:C24"/>
    <mergeCell ref="M24:P24"/>
    <mergeCell ref="Q24:T24"/>
    <mergeCell ref="U24:V24"/>
    <mergeCell ref="W24:X24"/>
    <mergeCell ref="B28:C29"/>
    <mergeCell ref="D28:L28"/>
    <mergeCell ref="M28:T28"/>
    <mergeCell ref="U28:V29"/>
    <mergeCell ref="W28:X29"/>
    <mergeCell ref="D29:L29"/>
    <mergeCell ref="M29:P29"/>
    <mergeCell ref="Q29:T29"/>
    <mergeCell ref="B26:F26"/>
    <mergeCell ref="G26:P26"/>
    <mergeCell ref="R26:X26"/>
    <mergeCell ref="B22:C22"/>
    <mergeCell ref="M22:P22"/>
    <mergeCell ref="Q22:T22"/>
    <mergeCell ref="U22:V22"/>
    <mergeCell ref="W22:X22"/>
    <mergeCell ref="B23:C23"/>
    <mergeCell ref="M23:P23"/>
    <mergeCell ref="Q23:T23"/>
    <mergeCell ref="U23:V23"/>
    <mergeCell ref="W23:X23"/>
    <mergeCell ref="B20:C20"/>
    <mergeCell ref="M20:P20"/>
    <mergeCell ref="Q20:T20"/>
    <mergeCell ref="U20:V20"/>
    <mergeCell ref="W20:X20"/>
    <mergeCell ref="B21:C21"/>
    <mergeCell ref="M21:P21"/>
    <mergeCell ref="Q21:T21"/>
    <mergeCell ref="U21:V21"/>
    <mergeCell ref="W21:X21"/>
    <mergeCell ref="G15:P15"/>
    <mergeCell ref="R15:X15"/>
    <mergeCell ref="B12:E12"/>
    <mergeCell ref="F12:H12"/>
    <mergeCell ref="I12:J12"/>
    <mergeCell ref="K12:N12"/>
    <mergeCell ref="B19:C19"/>
    <mergeCell ref="M19:P19"/>
    <mergeCell ref="Q19:T19"/>
    <mergeCell ref="U19:V19"/>
    <mergeCell ref="W19:X19"/>
    <mergeCell ref="B3:D3"/>
    <mergeCell ref="E3:N3"/>
    <mergeCell ref="Q3:R3"/>
    <mergeCell ref="B17:C18"/>
    <mergeCell ref="D17:L17"/>
    <mergeCell ref="M17:T17"/>
    <mergeCell ref="S3:W3"/>
    <mergeCell ref="B4:X5"/>
    <mergeCell ref="B7:F8"/>
    <mergeCell ref="G7:N8"/>
    <mergeCell ref="P8:X9"/>
    <mergeCell ref="B9:F9"/>
    <mergeCell ref="G9:N9"/>
    <mergeCell ref="B10:F10"/>
    <mergeCell ref="G10:N10"/>
    <mergeCell ref="U17:V18"/>
    <mergeCell ref="W17:X18"/>
    <mergeCell ref="D18:L18"/>
    <mergeCell ref="M18:P18"/>
    <mergeCell ref="Q18:T18"/>
    <mergeCell ref="O12:Q12"/>
    <mergeCell ref="R12:V12"/>
    <mergeCell ref="W12:X12"/>
    <mergeCell ref="B15:F15"/>
  </mergeCells>
  <phoneticPr fontId="1"/>
  <conditionalFormatting sqref="F12:H12 R12">
    <cfRule type="cellIs" dxfId="5" priority="7" operator="equal">
      <formula>0</formula>
    </cfRule>
  </conditionalFormatting>
  <conditionalFormatting sqref="F12:H12">
    <cfRule type="notContainsBlanks" dxfId="4" priority="3">
      <formula>LEN(TRIM(F12))&gt;0</formula>
    </cfRule>
  </conditionalFormatting>
  <conditionalFormatting sqref="F12:K12 O12:R12">
    <cfRule type="containsErrors" dxfId="3" priority="6">
      <formula>ISERROR(F12)</formula>
    </cfRule>
  </conditionalFormatting>
  <conditionalFormatting sqref="W19:X19">
    <cfRule type="cellIs" dxfId="2" priority="5" operator="equal">
      <formula>0</formula>
    </cfRule>
  </conditionalFormatting>
  <conditionalFormatting sqref="W30:X30">
    <cfRule type="cellIs" dxfId="1" priority="4" operator="equal">
      <formula>0</formula>
    </cfRule>
  </conditionalFormatting>
  <conditionalFormatting sqref="W41:X41">
    <cfRule type="cellIs" dxfId="0" priority="2" operator="equal">
      <formula>0</formula>
    </cfRule>
  </conditionalFormatting>
  <dataValidations count="4">
    <dataValidation type="list" imeMode="off" allowBlank="1" showInputMessage="1" showErrorMessage="1" sqref="F12:H12" xr:uid="{B02AED27-12BC-4D16-8FEA-91EC91077FBA}">
      <formula1>"1,2,3,4,5"</formula1>
    </dataValidation>
    <dataValidation imeMode="on" allowBlank="1" showInputMessage="1" showErrorMessage="1" sqref="M30:T35 M19:T24 G26:P26 G15:P15 M41:T46 G37:P37" xr:uid="{BC45A344-E6B4-46AE-BB62-D0034F12CA4E}"/>
    <dataValidation imeMode="off" allowBlank="1" showInputMessage="1" showErrorMessage="1" sqref="D30:L35 D19:L24 U19:X24 U30:X35 R12:V12 D41:L46 U41:X46" xr:uid="{6CEDBB54-8B8B-44E5-A82C-018C231352FA}"/>
    <dataValidation type="list" allowBlank="1" showInputMessage="1" showErrorMessage="1" sqref="S3:W3" xr:uid="{DDF95FF3-94E1-4AE8-A539-23E7E1AB8417}">
      <formula1>"男子,女子"</formula1>
    </dataValidation>
  </dataValidations>
  <printOptions horizontalCentered="1"/>
  <pageMargins left="0.70866141732283472" right="0.70866141732283472" top="0.35433070866141736" bottom="0.15748031496062992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927EB-6731-4EE9-9015-E0313906F453}">
          <x14:formula1>
            <xm:f>設定!$C$19:$C$23</xm:f>
          </x14:formula1>
          <xm:sqref>E3:N3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topLeftCell="I1" zoomScale="85" zoomScaleNormal="85" workbookViewId="0">
      <selection activeCell="I29" sqref="I29"/>
    </sheetView>
  </sheetViews>
  <sheetFormatPr defaultRowHeight="13"/>
  <cols>
    <col min="2" max="2" width="10.36328125" bestFit="1" customWidth="1"/>
    <col min="3" max="3" width="30.36328125" bestFit="1" customWidth="1"/>
    <col min="4" max="4" width="7.1796875" bestFit="1" customWidth="1"/>
    <col min="5" max="6" width="9.81640625" customWidth="1"/>
  </cols>
  <sheetData>
    <row r="2" spans="2:27">
      <c r="B2" s="12"/>
      <c r="C2" s="12" t="s">
        <v>116</v>
      </c>
      <c r="D2" s="12" t="s">
        <v>82</v>
      </c>
      <c r="E2" s="11" t="s">
        <v>83</v>
      </c>
      <c r="F2" s="11" t="s">
        <v>84</v>
      </c>
      <c r="G2" s="11" t="s">
        <v>46</v>
      </c>
      <c r="H2" s="11" t="s">
        <v>44</v>
      </c>
      <c r="I2" s="11" t="s">
        <v>45</v>
      </c>
      <c r="J2" s="11" t="s">
        <v>89</v>
      </c>
      <c r="K2" s="11"/>
      <c r="L2" s="11"/>
      <c r="R2" t="s">
        <v>74</v>
      </c>
      <c r="S2" t="s">
        <v>66</v>
      </c>
      <c r="T2" t="s">
        <v>48</v>
      </c>
      <c r="U2" s="1" t="s">
        <v>70</v>
      </c>
      <c r="V2" s="1" t="s">
        <v>71</v>
      </c>
      <c r="W2" t="s">
        <v>60</v>
      </c>
      <c r="X2" t="s">
        <v>61</v>
      </c>
      <c r="Y2" t="s">
        <v>76</v>
      </c>
      <c r="AA2" t="s">
        <v>6</v>
      </c>
    </row>
    <row r="3" spans="2:27">
      <c r="B3" s="57" t="s">
        <v>49</v>
      </c>
      <c r="C3" s="12" t="s">
        <v>40</v>
      </c>
      <c r="D3" s="12" t="s">
        <v>79</v>
      </c>
      <c r="E3" s="11" t="s">
        <v>78</v>
      </c>
      <c r="F3" s="11" t="s">
        <v>78</v>
      </c>
      <c r="G3" s="11">
        <v>4000</v>
      </c>
      <c r="H3" s="13">
        <v>800</v>
      </c>
      <c r="I3" s="11"/>
      <c r="J3" s="11"/>
      <c r="K3" s="11" t="s">
        <v>94</v>
      </c>
      <c r="L3" s="11" t="s">
        <v>96</v>
      </c>
      <c r="R3" t="s">
        <v>77</v>
      </c>
      <c r="S3" t="s">
        <v>67</v>
      </c>
      <c r="T3" t="s">
        <v>44</v>
      </c>
      <c r="U3" s="1" t="s">
        <v>50</v>
      </c>
      <c r="V3" s="1" t="s">
        <v>50</v>
      </c>
      <c r="W3" t="s">
        <v>50</v>
      </c>
      <c r="X3" t="s">
        <v>50</v>
      </c>
      <c r="Y3" t="s">
        <v>77</v>
      </c>
      <c r="AA3" t="s">
        <v>7</v>
      </c>
    </row>
    <row r="4" spans="2:27">
      <c r="B4" s="57"/>
      <c r="C4" s="12" t="s">
        <v>41</v>
      </c>
      <c r="D4" s="12" t="s">
        <v>79</v>
      </c>
      <c r="E4" s="11" t="s">
        <v>66</v>
      </c>
      <c r="F4" s="11" t="s">
        <v>78</v>
      </c>
      <c r="G4" s="11">
        <v>4000</v>
      </c>
      <c r="H4" s="13">
        <v>800</v>
      </c>
      <c r="I4" s="11"/>
      <c r="J4" s="11" t="s">
        <v>67</v>
      </c>
      <c r="K4" s="11" t="s">
        <v>90</v>
      </c>
      <c r="L4" s="11" t="s">
        <v>97</v>
      </c>
      <c r="R4" t="s">
        <v>107</v>
      </c>
      <c r="S4" t="s">
        <v>68</v>
      </c>
      <c r="U4" s="1">
        <v>30</v>
      </c>
      <c r="V4" s="1" t="s">
        <v>55</v>
      </c>
      <c r="W4" t="s">
        <v>62</v>
      </c>
      <c r="X4" t="s">
        <v>65</v>
      </c>
      <c r="Y4" t="s">
        <v>110</v>
      </c>
      <c r="AA4" t="s">
        <v>13</v>
      </c>
    </row>
    <row r="5" spans="2:27">
      <c r="B5" s="57"/>
      <c r="C5" s="12" t="s">
        <v>42</v>
      </c>
      <c r="D5" s="12" t="s">
        <v>79</v>
      </c>
      <c r="E5" s="11" t="s">
        <v>78</v>
      </c>
      <c r="F5" s="11" t="s">
        <v>78</v>
      </c>
      <c r="G5" s="11"/>
      <c r="H5" s="13">
        <v>1000</v>
      </c>
      <c r="I5" s="11"/>
      <c r="J5" s="11"/>
      <c r="K5" s="11">
        <v>17</v>
      </c>
      <c r="L5" s="11"/>
      <c r="R5" t="s">
        <v>108</v>
      </c>
      <c r="S5" t="s">
        <v>69</v>
      </c>
      <c r="U5" s="1">
        <v>40</v>
      </c>
      <c r="V5" s="1" t="s">
        <v>56</v>
      </c>
      <c r="W5" t="s">
        <v>63</v>
      </c>
      <c r="Y5" t="s">
        <v>111</v>
      </c>
    </row>
    <row r="6" spans="2:27">
      <c r="B6" s="57"/>
      <c r="C6" s="12" t="s">
        <v>43</v>
      </c>
      <c r="D6" s="12" t="s">
        <v>79</v>
      </c>
      <c r="E6" s="11" t="s">
        <v>78</v>
      </c>
      <c r="F6" s="11" t="s">
        <v>78</v>
      </c>
      <c r="G6" s="11"/>
      <c r="H6" s="13">
        <v>1000</v>
      </c>
      <c r="I6" s="11"/>
      <c r="J6" s="11"/>
      <c r="K6" s="11">
        <v>18</v>
      </c>
      <c r="L6" s="11"/>
      <c r="R6" t="s">
        <v>109</v>
      </c>
      <c r="U6" s="1">
        <v>50</v>
      </c>
      <c r="V6" s="1" t="s">
        <v>57</v>
      </c>
      <c r="W6" t="s">
        <v>64</v>
      </c>
    </row>
    <row r="7" spans="2:27">
      <c r="B7" s="57"/>
      <c r="C7" s="12" t="s">
        <v>47</v>
      </c>
      <c r="D7" s="12" t="s">
        <v>79</v>
      </c>
      <c r="E7" s="11" t="s">
        <v>78</v>
      </c>
      <c r="F7" s="11" t="s">
        <v>78</v>
      </c>
      <c r="G7" s="11"/>
      <c r="H7" s="13">
        <v>1200</v>
      </c>
      <c r="I7" s="11"/>
      <c r="J7" s="11"/>
      <c r="K7" s="11">
        <v>22</v>
      </c>
      <c r="L7" s="11"/>
      <c r="U7" s="1" t="s">
        <v>51</v>
      </c>
      <c r="V7" s="1" t="s">
        <v>58</v>
      </c>
    </row>
    <row r="8" spans="2:27">
      <c r="B8" s="57"/>
      <c r="C8" s="12" t="s">
        <v>30</v>
      </c>
      <c r="D8" s="12" t="s">
        <v>79</v>
      </c>
      <c r="E8" s="11" t="s">
        <v>78</v>
      </c>
      <c r="F8" s="11" t="s">
        <v>78</v>
      </c>
      <c r="G8" s="11"/>
      <c r="H8" s="13">
        <v>800</v>
      </c>
      <c r="I8" s="11">
        <v>1000</v>
      </c>
      <c r="J8" s="11"/>
      <c r="K8" s="11">
        <v>13</v>
      </c>
      <c r="L8" s="11" t="s">
        <v>97</v>
      </c>
      <c r="U8" s="1" t="s">
        <v>52</v>
      </c>
      <c r="V8" s="1" t="s">
        <v>59</v>
      </c>
    </row>
    <row r="9" spans="2:27">
      <c r="B9" s="57"/>
      <c r="C9" s="12" t="s">
        <v>31</v>
      </c>
      <c r="D9" s="12" t="s">
        <v>79</v>
      </c>
      <c r="E9" s="11" t="s">
        <v>78</v>
      </c>
      <c r="F9" s="11" t="s">
        <v>78</v>
      </c>
      <c r="G9" s="11"/>
      <c r="H9" s="13">
        <v>1200</v>
      </c>
      <c r="I9" s="11">
        <v>1000</v>
      </c>
      <c r="J9" s="11"/>
      <c r="K9" s="11">
        <v>35</v>
      </c>
      <c r="L9" s="11"/>
      <c r="U9" s="1" t="s">
        <v>53</v>
      </c>
    </row>
    <row r="10" spans="2:27">
      <c r="B10" s="57"/>
      <c r="C10" s="12" t="s">
        <v>32</v>
      </c>
      <c r="D10" s="12" t="s">
        <v>79</v>
      </c>
      <c r="E10" s="11" t="s">
        <v>78</v>
      </c>
      <c r="F10" s="11" t="s">
        <v>78</v>
      </c>
      <c r="G10" s="11"/>
      <c r="H10" s="13">
        <v>1000</v>
      </c>
      <c r="I10" s="11"/>
      <c r="J10" s="11"/>
      <c r="K10" s="11">
        <v>17</v>
      </c>
      <c r="L10" s="11"/>
      <c r="U10" s="1" t="s">
        <v>54</v>
      </c>
    </row>
    <row r="11" spans="2:27">
      <c r="B11" s="57"/>
      <c r="C11" s="12" t="s">
        <v>87</v>
      </c>
      <c r="D11" s="12" t="s">
        <v>79</v>
      </c>
      <c r="E11" s="11" t="s">
        <v>70</v>
      </c>
      <c r="F11" s="11" t="s">
        <v>72</v>
      </c>
      <c r="G11" s="11"/>
      <c r="H11" s="13">
        <v>1200</v>
      </c>
      <c r="I11" s="11">
        <v>1000</v>
      </c>
      <c r="J11" s="11">
        <v>40</v>
      </c>
      <c r="K11" s="11">
        <v>45</v>
      </c>
      <c r="L11" s="11"/>
      <c r="R11" t="s">
        <v>113</v>
      </c>
      <c r="U11" s="1">
        <v>80</v>
      </c>
    </row>
    <row r="12" spans="2:27">
      <c r="B12" s="57"/>
      <c r="C12" s="12" t="s">
        <v>33</v>
      </c>
      <c r="D12" s="12" t="s">
        <v>79</v>
      </c>
      <c r="E12" s="11" t="s">
        <v>78</v>
      </c>
      <c r="F12" s="11" t="s">
        <v>78</v>
      </c>
      <c r="G12" s="11"/>
      <c r="H12" s="13">
        <v>0</v>
      </c>
      <c r="I12" s="11"/>
      <c r="J12" s="11"/>
      <c r="K12" s="11" t="s">
        <v>90</v>
      </c>
      <c r="L12" s="11"/>
    </row>
    <row r="13" spans="2:27">
      <c r="B13" s="57"/>
      <c r="C13" s="12" t="s">
        <v>34</v>
      </c>
      <c r="D13" s="12" t="s">
        <v>79</v>
      </c>
      <c r="E13" s="11" t="s">
        <v>74</v>
      </c>
      <c r="F13" s="11" t="s">
        <v>78</v>
      </c>
      <c r="G13" s="11"/>
      <c r="H13" s="13">
        <v>800</v>
      </c>
      <c r="I13" s="11"/>
      <c r="J13" s="11" t="s">
        <v>75</v>
      </c>
      <c r="K13" s="11" t="s">
        <v>92</v>
      </c>
      <c r="L13" s="11" t="s">
        <v>96</v>
      </c>
    </row>
    <row r="14" spans="2:27">
      <c r="B14" s="57"/>
      <c r="C14" s="12" t="s">
        <v>35</v>
      </c>
      <c r="D14" s="12" t="s">
        <v>79</v>
      </c>
      <c r="E14" s="11" t="s">
        <v>78</v>
      </c>
      <c r="F14" s="11" t="s">
        <v>78</v>
      </c>
      <c r="G14" s="11">
        <v>4000</v>
      </c>
      <c r="H14" s="13">
        <v>1000</v>
      </c>
      <c r="I14" s="11"/>
      <c r="J14" s="11"/>
      <c r="K14" s="11" t="s">
        <v>93</v>
      </c>
      <c r="L14" s="11"/>
    </row>
    <row r="15" spans="2:27">
      <c r="B15" s="57"/>
      <c r="C15" s="12" t="s">
        <v>36</v>
      </c>
      <c r="D15" s="12" t="s">
        <v>79</v>
      </c>
      <c r="E15" s="11" t="s">
        <v>76</v>
      </c>
      <c r="F15" s="11" t="s">
        <v>78</v>
      </c>
      <c r="G15" s="11"/>
      <c r="H15" s="13">
        <v>800</v>
      </c>
      <c r="I15" s="11"/>
      <c r="J15" s="11" t="s">
        <v>73</v>
      </c>
      <c r="K15" s="11" t="s">
        <v>94</v>
      </c>
      <c r="L15" s="11" t="s">
        <v>96</v>
      </c>
    </row>
    <row r="16" spans="2:27">
      <c r="B16" s="57"/>
      <c r="C16" s="12" t="s">
        <v>37</v>
      </c>
      <c r="D16" s="12" t="s">
        <v>79</v>
      </c>
      <c r="E16" s="11" t="s">
        <v>78</v>
      </c>
      <c r="F16" s="11" t="s">
        <v>78</v>
      </c>
      <c r="G16" s="11"/>
      <c r="H16" s="13">
        <v>800</v>
      </c>
      <c r="I16" s="11"/>
      <c r="J16" s="11"/>
      <c r="K16" s="11" t="s">
        <v>91</v>
      </c>
      <c r="L16" s="11" t="s">
        <v>97</v>
      </c>
    </row>
    <row r="17" spans="2:14">
      <c r="B17" s="57"/>
      <c r="C17" s="12" t="s">
        <v>38</v>
      </c>
      <c r="D17" s="12" t="s">
        <v>79</v>
      </c>
      <c r="E17" s="11" t="s">
        <v>60</v>
      </c>
      <c r="F17" s="11" t="s">
        <v>61</v>
      </c>
      <c r="G17" s="11"/>
      <c r="H17" s="13">
        <v>1200</v>
      </c>
      <c r="I17" s="11">
        <v>1000</v>
      </c>
      <c r="J17" s="11" t="s">
        <v>95</v>
      </c>
      <c r="K17" s="11">
        <v>28</v>
      </c>
      <c r="L17" s="11"/>
    </row>
    <row r="18" spans="2:14">
      <c r="B18" s="12"/>
      <c r="C18" s="12" t="s">
        <v>116</v>
      </c>
      <c r="D18" s="12"/>
      <c r="E18" s="11"/>
      <c r="F18" s="11"/>
      <c r="G18" s="11"/>
      <c r="H18" s="11"/>
      <c r="I18" s="11"/>
      <c r="J18" s="11"/>
      <c r="K18" s="11"/>
      <c r="L18" s="11"/>
    </row>
    <row r="19" spans="2:14">
      <c r="B19" s="57" t="s">
        <v>0</v>
      </c>
      <c r="C19" s="12" t="s">
        <v>114</v>
      </c>
      <c r="D19" s="12" t="s">
        <v>79</v>
      </c>
      <c r="E19" s="11" t="s">
        <v>78</v>
      </c>
      <c r="F19" s="11" t="s">
        <v>78</v>
      </c>
      <c r="G19" s="13">
        <v>5000</v>
      </c>
      <c r="H19" s="11">
        <v>600</v>
      </c>
      <c r="I19" s="11"/>
      <c r="J19" s="11"/>
      <c r="K19" s="11"/>
      <c r="L19" s="11"/>
    </row>
    <row r="20" spans="2:14">
      <c r="B20" s="57"/>
      <c r="C20" s="12" t="s">
        <v>41</v>
      </c>
      <c r="D20" s="12" t="s">
        <v>79</v>
      </c>
      <c r="E20" s="11" t="s">
        <v>66</v>
      </c>
      <c r="F20" s="11" t="s">
        <v>78</v>
      </c>
      <c r="G20" s="13">
        <v>5000</v>
      </c>
      <c r="H20" s="11">
        <v>600</v>
      </c>
      <c r="I20" s="11"/>
      <c r="J20" s="11"/>
      <c r="K20" s="11"/>
      <c r="L20" s="11"/>
    </row>
    <row r="21" spans="2:14">
      <c r="B21" s="57"/>
      <c r="C21" s="12" t="s">
        <v>35</v>
      </c>
      <c r="D21" s="12" t="s">
        <v>79</v>
      </c>
      <c r="E21" s="11" t="s">
        <v>78</v>
      </c>
      <c r="F21" s="11" t="s">
        <v>78</v>
      </c>
      <c r="G21" s="13">
        <v>5000</v>
      </c>
      <c r="H21" s="11">
        <v>800</v>
      </c>
      <c r="I21" s="11"/>
      <c r="J21" s="11"/>
      <c r="K21" s="11"/>
      <c r="L21" s="11"/>
    </row>
    <row r="22" spans="2:14">
      <c r="B22" s="57"/>
      <c r="C22" s="12" t="s">
        <v>112</v>
      </c>
      <c r="D22" s="12" t="s">
        <v>79</v>
      </c>
      <c r="E22" s="11" t="s">
        <v>113</v>
      </c>
      <c r="F22" s="11" t="s">
        <v>113</v>
      </c>
      <c r="G22" s="13">
        <v>5000</v>
      </c>
      <c r="H22" s="11"/>
      <c r="I22" s="11"/>
      <c r="J22" s="11"/>
      <c r="K22" s="11" t="s">
        <v>92</v>
      </c>
      <c r="L22" s="11"/>
    </row>
    <row r="23" spans="2:14">
      <c r="B23" s="57"/>
      <c r="C23" s="12" t="s">
        <v>39</v>
      </c>
      <c r="D23" s="12" t="s">
        <v>79</v>
      </c>
      <c r="E23" s="11" t="s">
        <v>78</v>
      </c>
      <c r="F23" s="11" t="s">
        <v>78</v>
      </c>
      <c r="G23" s="13">
        <v>5000</v>
      </c>
      <c r="H23" s="11"/>
      <c r="I23" s="11"/>
      <c r="J23" s="11"/>
      <c r="K23" s="11"/>
      <c r="L23" s="11"/>
    </row>
    <row r="24" spans="2:14">
      <c r="B24" s="12"/>
      <c r="C24" s="12" t="s">
        <v>116</v>
      </c>
      <c r="D24" s="12"/>
      <c r="E24" s="11"/>
      <c r="F24" s="11"/>
      <c r="G24" s="11"/>
      <c r="H24" s="11"/>
      <c r="I24" s="11"/>
      <c r="J24" s="11"/>
      <c r="L24" s="11"/>
    </row>
    <row r="25" spans="2:14">
      <c r="B25" s="57" t="s">
        <v>81</v>
      </c>
      <c r="C25" s="12" t="s">
        <v>30</v>
      </c>
      <c r="D25" s="12" t="s">
        <v>79</v>
      </c>
      <c r="E25" s="11" t="s">
        <v>78</v>
      </c>
      <c r="F25" s="11" t="s">
        <v>78</v>
      </c>
      <c r="G25" s="11"/>
      <c r="H25" s="11">
        <v>600</v>
      </c>
      <c r="I25" s="13">
        <v>1400</v>
      </c>
      <c r="J25" s="11"/>
      <c r="K25" s="11" t="s">
        <v>91</v>
      </c>
      <c r="L25" s="11" t="s">
        <v>96</v>
      </c>
      <c r="M25" s="11" t="s">
        <v>93</v>
      </c>
      <c r="N25" s="11" t="s">
        <v>97</v>
      </c>
    </row>
    <row r="26" spans="2:14">
      <c r="B26" s="57"/>
      <c r="C26" s="12" t="s">
        <v>31</v>
      </c>
      <c r="D26" s="12" t="s">
        <v>80</v>
      </c>
      <c r="E26" s="11" t="s">
        <v>78</v>
      </c>
      <c r="F26" s="11" t="s">
        <v>78</v>
      </c>
      <c r="G26" s="11"/>
      <c r="H26" s="11">
        <v>1000</v>
      </c>
      <c r="I26" s="13">
        <v>1400</v>
      </c>
      <c r="J26" s="11" t="s">
        <v>50</v>
      </c>
      <c r="K26" s="11">
        <v>34</v>
      </c>
      <c r="L26" s="11"/>
      <c r="M26" s="11">
        <v>28</v>
      </c>
      <c r="N26" s="12"/>
    </row>
    <row r="27" spans="2:14">
      <c r="B27" s="57"/>
      <c r="C27" s="12" t="s">
        <v>87</v>
      </c>
      <c r="D27" s="12" t="s">
        <v>79</v>
      </c>
      <c r="E27" s="11" t="s">
        <v>70</v>
      </c>
      <c r="F27" s="11" t="s">
        <v>72</v>
      </c>
      <c r="G27" s="11"/>
      <c r="H27" s="11">
        <v>1000</v>
      </c>
      <c r="I27" s="13">
        <v>1400</v>
      </c>
      <c r="J27" s="11" t="s">
        <v>56</v>
      </c>
      <c r="K27" s="11">
        <v>42</v>
      </c>
      <c r="L27" s="11"/>
      <c r="M27" s="11">
        <v>41</v>
      </c>
      <c r="N27" s="12"/>
    </row>
    <row r="28" spans="2:14">
      <c r="B28" s="57"/>
      <c r="C28" s="12" t="s">
        <v>38</v>
      </c>
      <c r="D28" s="12" t="s">
        <v>79</v>
      </c>
      <c r="E28" s="11" t="s">
        <v>60</v>
      </c>
      <c r="F28" s="11" t="s">
        <v>61</v>
      </c>
      <c r="G28" s="11"/>
      <c r="H28" s="11">
        <v>1000</v>
      </c>
      <c r="I28" s="13">
        <v>1400</v>
      </c>
      <c r="J28" s="11" t="s">
        <v>65</v>
      </c>
      <c r="K28" s="11">
        <v>53</v>
      </c>
      <c r="L28" s="11"/>
      <c r="M28" s="11">
        <v>49</v>
      </c>
      <c r="N28" s="12"/>
    </row>
  </sheetData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シングルス</vt:lpstr>
      <vt:lpstr>ダブルス</vt:lpstr>
      <vt:lpstr>団体</vt:lpstr>
      <vt:lpstr>春中学団体</vt:lpstr>
      <vt:lpstr>設定</vt:lpstr>
      <vt:lpstr>シングルス!Print_Area</vt:lpstr>
      <vt:lpstr>ダブルス!Print_Area</vt:lpstr>
      <vt:lpstr>春中学団体!Print_Area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九州男 戸高</cp:lastModifiedBy>
  <cp:lastPrinted>2024-03-17T04:10:00Z</cp:lastPrinted>
  <dcterms:created xsi:type="dcterms:W3CDTF">2006-01-21T04:16:17Z</dcterms:created>
  <dcterms:modified xsi:type="dcterms:W3CDTF">2024-06-01T09:13:27Z</dcterms:modified>
</cp:coreProperties>
</file>